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813d3343894861f/Desktop/"/>
    </mc:Choice>
  </mc:AlternateContent>
  <xr:revisionPtr revIDLastSave="8" documentId="11_2ECFFBC11A4C2BBEE7962029EDD572A7ECB3D288" xr6:coauthVersionLast="47" xr6:coauthVersionMax="47" xr10:uidLastSave="{A0ED33C3-D81F-49E1-88E9-AD2947EFF67C}"/>
  <bookViews>
    <workbookView xWindow="1275" yWindow="30" windowWidth="19065" windowHeight="15855" xr2:uid="{00000000-000D-0000-FFFF-FFFF00000000}"/>
  </bookViews>
  <sheets>
    <sheet name="INCASSA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2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" i="1"/>
  <c r="O52" i="1"/>
</calcChain>
</file>

<file path=xl/sharedStrings.xml><?xml version="1.0" encoding="utf-8"?>
<sst xmlns="http://schemas.openxmlformats.org/spreadsheetml/2006/main" count="546" uniqueCount="164">
  <si>
    <t>Prospetto di Rendicontazione affari WIN</t>
  </si>
  <si>
    <t xml:space="preserve">Riepilogo premi contabilizzati  Prodotti WIN </t>
  </si>
  <si>
    <t>da</t>
  </si>
  <si>
    <t>a</t>
  </si>
  <si>
    <t>Compagnia</t>
  </si>
  <si>
    <t>Broker</t>
  </si>
  <si>
    <t>Codice Broker</t>
  </si>
  <si>
    <t>Tipo titolo</t>
  </si>
  <si>
    <t>Prodotto Win</t>
  </si>
  <si>
    <t xml:space="preserve">Cliente </t>
  </si>
  <si>
    <t>n° Polizza</t>
  </si>
  <si>
    <t>n° Titolo</t>
  </si>
  <si>
    <t>Effetto Polizza</t>
  </si>
  <si>
    <t>Effetto Titolo</t>
  </si>
  <si>
    <t>Data prossima Quietanza</t>
  </si>
  <si>
    <t>Data Incasso</t>
  </si>
  <si>
    <t>Premio Lordo</t>
  </si>
  <si>
    <t>Premio Imponibile</t>
  </si>
  <si>
    <t>Quota</t>
  </si>
  <si>
    <t>Frazionamento</t>
  </si>
  <si>
    <t>Note</t>
  </si>
  <si>
    <t>Sospeso</t>
  </si>
  <si>
    <t>AXA Vie France SA</t>
  </si>
  <si>
    <t>ALPHA INTERNATIONAL INSURANCE BROKERS SRL</t>
  </si>
  <si>
    <t>Premio di perfezionamento</t>
  </si>
  <si>
    <t>AXA Vita e Salute</t>
  </si>
  <si>
    <t>PELUCCHINI LUCA</t>
  </si>
  <si>
    <t>31/10/2024</t>
  </si>
  <si>
    <t>${Scadenza.all}</t>
  </si>
  <si>
    <t>115,00</t>
  </si>
  <si>
    <t>11,50</t>
  </si>
  <si>
    <t>Annuale</t>
  </si>
  <si>
    <t>Regolazione Premio</t>
  </si>
  <si>
    <t>Quietanza di Rinnovo</t>
  </si>
  <si>
    <t>Rata successiva</t>
  </si>
  <si>
    <t>Appendice</t>
  </si>
  <si>
    <t>Rateo di perfezionamento</t>
  </si>
  <si>
    <t>Anthea Broker SpA</t>
  </si>
  <si>
    <t>Arco Srl</t>
  </si>
  <si>
    <t>Area Broker e QZ SpA</t>
  </si>
  <si>
    <t>B-For Srl</t>
  </si>
  <si>
    <t>BV Broker S.r.l.</t>
  </si>
  <si>
    <t>DALLA POZZA INSURANCE BROKER SRL</t>
  </si>
  <si>
    <t>Edge Srl</t>
  </si>
  <si>
    <t>INSER S.P.A.</t>
  </si>
  <si>
    <t>SFC BROKER SNC DI FELICE STEFANO E CROCE FILOMENA</t>
  </si>
  <si>
    <t>VCA CONSULENZE ASSICURATIVE SRL</t>
  </si>
  <si>
    <t>Premio di rinnovo</t>
  </si>
  <si>
    <t>MAFFEI MARZIA</t>
  </si>
  <si>
    <t>Trabalzini Massimo</t>
  </si>
  <si>
    <t>Tenti Ilaria</t>
  </si>
  <si>
    <t>Tavanti Adolfo</t>
  </si>
  <si>
    <t>Tridenti Monica</t>
  </si>
  <si>
    <t>ZATTARA ROBERTO</t>
  </si>
  <si>
    <t>DANZO ALESSANDRA</t>
  </si>
  <si>
    <t>TOSONI MASSIMO</t>
  </si>
  <si>
    <t>CECCOLIN ANDREA</t>
  </si>
  <si>
    <t>POSITELLO DOMENICO</t>
  </si>
  <si>
    <t>Gazzola Andrea</t>
  </si>
  <si>
    <t>PALADIN PIERGIORGIO</t>
  </si>
  <si>
    <t>TESTA ALESSANDRO</t>
  </si>
  <si>
    <t>FESTA ROBERTA</t>
  </si>
  <si>
    <t>FRANCHINI MARCO FAUSTO GIUSEPP</t>
  </si>
  <si>
    <t>Tartini Stefano</t>
  </si>
  <si>
    <t>VASTOLA STEFANIA</t>
  </si>
  <si>
    <t>MARTALO ALESSANDRO</t>
  </si>
  <si>
    <t>GALLUCCIO FILIPPO</t>
  </si>
  <si>
    <t>ZARRA SIMONA</t>
  </si>
  <si>
    <t>CAVICCHIA ELISA</t>
  </si>
  <si>
    <t>BOSI TANIA</t>
  </si>
  <si>
    <t>RUGGERINI CRISTIANO</t>
  </si>
  <si>
    <t>GHIGLIA ALBERTO</t>
  </si>
  <si>
    <t>MONTANINO EUGENIO</t>
  </si>
  <si>
    <t>SALUZZO MATTEO</t>
  </si>
  <si>
    <t>ARNO’ GIAN FRANCO</t>
  </si>
  <si>
    <t>MENARDO CHIARA ELENA</t>
  </si>
  <si>
    <t>BALLA AGIM</t>
  </si>
  <si>
    <t>REGHIN LUCA</t>
  </si>
  <si>
    <t>CASETTA ROBERTO</t>
  </si>
  <si>
    <t>TONTI TIZIANA</t>
  </si>
  <si>
    <t>CAVIALE ROSSANO</t>
  </si>
  <si>
    <t>CROPPO CRISTINA</t>
  </si>
  <si>
    <t>MAGRI MATTEO</t>
  </si>
  <si>
    <t>Maccarone Andrea</t>
  </si>
  <si>
    <t>Ripamonti Fabio</t>
  </si>
  <si>
    <t>Canali Andrea</t>
  </si>
  <si>
    <t>Corti Martina</t>
  </si>
  <si>
    <t>Zappa Marco</t>
  </si>
  <si>
    <t>VITALE MARCELLO</t>
  </si>
  <si>
    <t>ISETTA LUIGI</t>
  </si>
  <si>
    <t>BELLUCO LORENZO</t>
  </si>
  <si>
    <t>PIZZIOLA STEFANO</t>
  </si>
  <si>
    <t>30/10/2024</t>
  </si>
  <si>
    <t>05/10/2024</t>
  </si>
  <si>
    <t>29/09/2024</t>
  </si>
  <si>
    <t>17/10/2024</t>
  </si>
  <si>
    <t>27/10/2024</t>
  </si>
  <si>
    <t>20/09/2024</t>
  </si>
  <si>
    <t>24/10/2024</t>
  </si>
  <si>
    <t>20/10/2024</t>
  </si>
  <si>
    <t>11/10/2024</t>
  </si>
  <si>
    <t>03/10/2024</t>
  </si>
  <si>
    <t>16/10/2024</t>
  </si>
  <si>
    <t>09/10/2024</t>
  </si>
  <si>
    <t>25/10/2024</t>
  </si>
  <si>
    <t>22/10/2024</t>
  </si>
  <si>
    <t>08/10/2024</t>
  </si>
  <si>
    <t>07/10/2024</t>
  </si>
  <si>
    <t>06/10/2024</t>
  </si>
  <si>
    <t>19/10/2024</t>
  </si>
  <si>
    <t>12/10/2024</t>
  </si>
  <si>
    <t>10/10/2024</t>
  </si>
  <si>
    <t>04/10/2024</t>
  </si>
  <si>
    <t>23/10/2024</t>
  </si>
  <si>
    <t>15/10/2024</t>
  </si>
  <si>
    <t>02/11/2024</t>
  </si>
  <si>
    <t>08/11/2024</t>
  </si>
  <si>
    <t>04/11/2024</t>
  </si>
  <si>
    <t>13/10/2024</t>
  </si>
  <si>
    <t>28/10/2024</t>
  </si>
  <si>
    <t>01/12/2024</t>
  </si>
  <si>
    <t>18/10/2024</t>
  </si>
  <si>
    <t>02/10/2024</t>
  </si>
  <si>
    <t>21/10/2024</t>
  </si>
  <si>
    <t>29/10/2024</t>
  </si>
  <si>
    <t>789,00</t>
  </si>
  <si>
    <t>140,00</t>
  </si>
  <si>
    <t>411,25</t>
  </si>
  <si>
    <t>290,75</t>
  </si>
  <si>
    <t>509,50</t>
  </si>
  <si>
    <t>255,00</t>
  </si>
  <si>
    <t>176,00</t>
  </si>
  <si>
    <t>592,50</t>
  </si>
  <si>
    <t>230,00</t>
  </si>
  <si>
    <t>380,00</t>
  </si>
  <si>
    <t>280,00</t>
  </si>
  <si>
    <t>50,00</t>
  </si>
  <si>
    <t>172,50</t>
  </si>
  <si>
    <t>542,50</t>
  </si>
  <si>
    <t>139,39</t>
  </si>
  <si>
    <t>406,83</t>
  </si>
  <si>
    <t>287,87</t>
  </si>
  <si>
    <t>502,68</t>
  </si>
  <si>
    <t>254,39</t>
  </si>
  <si>
    <t>174,90</t>
  </si>
  <si>
    <t>583,66</t>
  </si>
  <si>
    <t>376,34</t>
  </si>
  <si>
    <t>278,78</t>
  </si>
  <si>
    <t>48,78</t>
  </si>
  <si>
    <t>534,88</t>
  </si>
  <si>
    <t>78,90</t>
  </si>
  <si>
    <t>13,94</t>
  </si>
  <si>
    <t>40,68</t>
  </si>
  <si>
    <t>28,79</t>
  </si>
  <si>
    <t>50,27</t>
  </si>
  <si>
    <t>25,44</t>
  </si>
  <si>
    <t>17,49</t>
  </si>
  <si>
    <t>58,37</t>
  </si>
  <si>
    <t>23,00</t>
  </si>
  <si>
    <t>37,63</t>
  </si>
  <si>
    <t>27,88</t>
  </si>
  <si>
    <t>4,88</t>
  </si>
  <si>
    <t>17,25</t>
  </si>
  <si>
    <t>53,49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</si>
</sst>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u/>
      <sz val="10"/>
      <color rgb="FF0000FF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" fillId="0" borderId="1" xfId="0" applyNumberFormat="1" applyFont="1" applyBorder="1" applyProtection="1">
      <protection locked="0"/>
    </xf>
    <xf numFmtId="4" fontId="1" fillId="0" borderId="0" xfId="0" applyNumberFormat="1" applyFont="1"/>
    <xf numFmtId="4" fontId="4" fillId="0" borderId="2" xfId="0" applyNumberFormat="1" applyFont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74"/>
  <sheetViews>
    <sheetView tabSelected="1" topLeftCell="E10" workbookViewId="0">
      <selection activeCell="Q53" sqref="Q53"/>
    </sheetView>
  </sheetViews>
  <sheetFormatPr defaultColWidth="8.85546875" defaultRowHeight="12.75" x14ac:dyDescent="0.2"/>
  <cols>
    <col min="1" max="1" width="23.85546875" customWidth="1"/>
    <col min="2" max="2" width="70.42578125" customWidth="1"/>
    <col min="3" max="3" width="7.28515625" customWidth="1"/>
    <col min="4" max="4" width="23.42578125" customWidth="1"/>
    <col min="5" max="5" width="24.140625" customWidth="1"/>
    <col min="6" max="6" width="30.85546875" customWidth="1"/>
    <col min="7" max="7" width="16.140625" customWidth="1"/>
    <col min="8" max="8" width="10" customWidth="1"/>
    <col min="9" max="10" width="10.140625" style="1" customWidth="1"/>
    <col min="11" max="11" width="14" style="1" customWidth="1"/>
    <col min="12" max="12" width="12.42578125" style="1" customWidth="1"/>
    <col min="13" max="13" width="9.28515625" style="18" customWidth="1"/>
    <col min="14" max="14" width="10.7109375" style="18" customWidth="1"/>
    <col min="15" max="15" width="7.7109375" style="18" customWidth="1"/>
    <col min="16" max="16" width="14.7109375" style="18" customWidth="1"/>
    <col min="17" max="17" width="8.140625" customWidth="1"/>
    <col min="18" max="18" width="8.42578125" style="9" customWidth="1"/>
  </cols>
  <sheetData>
    <row r="1" spans="1:18" ht="20.25" customHeight="1" x14ac:dyDescent="0.25">
      <c r="A1" s="28" t="s">
        <v>0</v>
      </c>
      <c r="B1" s="28"/>
      <c r="C1" s="28"/>
      <c r="D1" s="28"/>
      <c r="E1" s="28"/>
      <c r="R1"/>
    </row>
    <row r="2" spans="1:18" ht="20.25" customHeight="1" x14ac:dyDescent="0.25">
      <c r="A2" s="29" t="s">
        <v>1</v>
      </c>
      <c r="B2" s="29"/>
      <c r="C2" s="29"/>
      <c r="D2" s="29"/>
      <c r="E2" s="29"/>
      <c r="F2" s="2"/>
      <c r="G2" s="3" t="s">
        <v>2</v>
      </c>
      <c r="H2" s="30">
        <v>45566</v>
      </c>
      <c r="I2" s="30"/>
      <c r="J2" s="4" t="s">
        <v>3</v>
      </c>
      <c r="K2" s="31">
        <v>45596</v>
      </c>
      <c r="L2" s="31"/>
      <c r="M2" s="19"/>
      <c r="R2"/>
    </row>
    <row r="3" spans="1:18" ht="20.25" customHeight="1" x14ac:dyDescent="0.25">
      <c r="A3" s="5"/>
      <c r="B3" s="5"/>
      <c r="C3" s="5"/>
      <c r="D3" s="5"/>
      <c r="E3" s="5"/>
      <c r="F3" s="5"/>
      <c r="G3" s="6"/>
      <c r="H3" s="6"/>
      <c r="I3" s="7"/>
      <c r="J3" s="8"/>
      <c r="K3" s="8"/>
      <c r="L3" s="8"/>
      <c r="M3" s="20"/>
      <c r="R3"/>
    </row>
    <row r="4" spans="1:18" s="11" customFormat="1" ht="59.25" customHeight="1" x14ac:dyDescent="0.2">
      <c r="A4" s="15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17" t="s">
        <v>20</v>
      </c>
      <c r="R4" s="17" t="s">
        <v>21</v>
      </c>
    </row>
    <row r="5" spans="1:18" x14ac:dyDescent="0.2">
      <c r="A5" s="26" t="s">
        <v>22</v>
      </c>
      <c r="B5" s="23" t="s">
        <v>23</v>
      </c>
      <c r="C5" s="23"/>
      <c r="D5" s="26" t="s">
        <v>24</v>
      </c>
      <c r="E5" s="26" t="s">
        <v>25</v>
      </c>
      <c r="F5" s="23" t="s">
        <v>26</v>
      </c>
      <c r="G5" s="23">
        <v>1838</v>
      </c>
      <c r="H5" s="24"/>
      <c r="I5" s="26" t="s">
        <v>27</v>
      </c>
      <c r="J5" s="26"/>
      <c r="K5" s="27" t="s">
        <v>28</v>
      </c>
      <c r="L5" s="26" t="s">
        <v>27</v>
      </c>
      <c r="M5" s="25" t="s">
        <v>29</v>
      </c>
      <c r="N5" s="25" t="s">
        <v>29</v>
      </c>
      <c r="O5" s="25" t="s">
        <v>30</v>
      </c>
      <c r="P5" s="26" t="s">
        <v>31</v>
      </c>
      <c r="Q5" s="23">
        <f>_xlfn.NUMBERVALUE(O5,",",".")</f>
        <v>11.5</v>
      </c>
      <c r="R5" s="23"/>
    </row>
    <row r="6" spans="1:18" x14ac:dyDescent="0.2">
      <c r="A6" s="26" t="s">
        <v>22</v>
      </c>
      <c r="B6" s="23" t="s">
        <v>23</v>
      </c>
      <c r="C6" s="23"/>
      <c r="D6" s="26" t="s">
        <v>24</v>
      </c>
      <c r="E6" s="26" t="s">
        <v>25</v>
      </c>
      <c r="F6" s="23" t="s">
        <v>48</v>
      </c>
      <c r="G6" s="23">
        <v>1833</v>
      </c>
      <c r="H6" s="24"/>
      <c r="I6" s="26" t="s">
        <v>92</v>
      </c>
      <c r="J6" s="26"/>
      <c r="K6" s="27"/>
      <c r="L6" s="26" t="s">
        <v>92</v>
      </c>
      <c r="M6" s="25" t="s">
        <v>29</v>
      </c>
      <c r="N6" s="25" t="s">
        <v>29</v>
      </c>
      <c r="O6" s="25" t="s">
        <v>30</v>
      </c>
      <c r="P6" s="26" t="s">
        <v>31</v>
      </c>
      <c r="Q6" s="23">
        <f t="shared" ref="Q6:Q51" si="0">_xlfn.NUMBERVALUE(O6,",",".")</f>
        <v>11.5</v>
      </c>
      <c r="R6" s="23"/>
    </row>
    <row r="7" spans="1:18" x14ac:dyDescent="0.2">
      <c r="A7" s="26" t="s">
        <v>22</v>
      </c>
      <c r="B7" s="23" t="s">
        <v>23</v>
      </c>
      <c r="C7" s="23"/>
      <c r="D7" s="26" t="s">
        <v>47</v>
      </c>
      <c r="E7" s="26" t="s">
        <v>25</v>
      </c>
      <c r="F7" s="23" t="s">
        <v>49</v>
      </c>
      <c r="G7" s="23">
        <v>1226</v>
      </c>
      <c r="H7" s="24"/>
      <c r="I7" s="26" t="s">
        <v>93</v>
      </c>
      <c r="J7" s="26"/>
      <c r="K7" s="27"/>
      <c r="L7" s="26" t="s">
        <v>112</v>
      </c>
      <c r="M7" s="25" t="s">
        <v>125</v>
      </c>
      <c r="N7" s="25" t="s">
        <v>125</v>
      </c>
      <c r="O7" s="25" t="s">
        <v>150</v>
      </c>
      <c r="P7" s="26" t="s">
        <v>31</v>
      </c>
      <c r="Q7" s="23">
        <f t="shared" si="0"/>
        <v>78.900000000000006</v>
      </c>
      <c r="R7" s="23"/>
    </row>
    <row r="8" spans="1:18" x14ac:dyDescent="0.2">
      <c r="A8" s="26" t="s">
        <v>22</v>
      </c>
      <c r="B8" s="23" t="s">
        <v>23</v>
      </c>
      <c r="C8" s="23"/>
      <c r="D8" s="26" t="s">
        <v>47</v>
      </c>
      <c r="E8" s="26" t="s">
        <v>25</v>
      </c>
      <c r="F8" s="23" t="s">
        <v>50</v>
      </c>
      <c r="G8" s="23">
        <v>1215</v>
      </c>
      <c r="H8" s="24"/>
      <c r="I8" s="26" t="s">
        <v>94</v>
      </c>
      <c r="J8" s="26"/>
      <c r="K8" s="27"/>
      <c r="L8" s="26" t="s">
        <v>112</v>
      </c>
      <c r="M8" s="25" t="s">
        <v>29</v>
      </c>
      <c r="N8" s="25" t="s">
        <v>29</v>
      </c>
      <c r="O8" s="25" t="s">
        <v>30</v>
      </c>
      <c r="P8" s="26" t="s">
        <v>31</v>
      </c>
      <c r="Q8" s="23">
        <f t="shared" si="0"/>
        <v>11.5</v>
      </c>
      <c r="R8" s="23"/>
    </row>
    <row r="9" spans="1:18" x14ac:dyDescent="0.2">
      <c r="A9" s="26" t="s">
        <v>22</v>
      </c>
      <c r="B9" s="23" t="s">
        <v>23</v>
      </c>
      <c r="C9" s="23"/>
      <c r="D9" s="26" t="s">
        <v>47</v>
      </c>
      <c r="E9" s="26" t="s">
        <v>25</v>
      </c>
      <c r="F9" s="23" t="s">
        <v>51</v>
      </c>
      <c r="G9" s="23">
        <v>1214</v>
      </c>
      <c r="H9" s="24"/>
      <c r="I9" s="26" t="s">
        <v>94</v>
      </c>
      <c r="J9" s="26"/>
      <c r="K9" s="27"/>
      <c r="L9" s="26" t="s">
        <v>112</v>
      </c>
      <c r="M9" s="25" t="s">
        <v>29</v>
      </c>
      <c r="N9" s="25" t="s">
        <v>29</v>
      </c>
      <c r="O9" s="25" t="s">
        <v>30</v>
      </c>
      <c r="P9" s="26" t="s">
        <v>31</v>
      </c>
      <c r="Q9" s="23">
        <f t="shared" si="0"/>
        <v>11.5</v>
      </c>
      <c r="R9" s="23"/>
    </row>
    <row r="10" spans="1:18" x14ac:dyDescent="0.2">
      <c r="A10" s="26" t="s">
        <v>22</v>
      </c>
      <c r="B10" s="23" t="s">
        <v>23</v>
      </c>
      <c r="C10" s="23"/>
      <c r="D10" s="26" t="s">
        <v>47</v>
      </c>
      <c r="E10" s="26" t="s">
        <v>25</v>
      </c>
      <c r="F10" s="23" t="s">
        <v>52</v>
      </c>
      <c r="G10" s="23">
        <v>711</v>
      </c>
      <c r="H10" s="24"/>
      <c r="I10" s="26" t="s">
        <v>95</v>
      </c>
      <c r="J10" s="26"/>
      <c r="K10" s="27"/>
      <c r="L10" s="26" t="s">
        <v>102</v>
      </c>
      <c r="M10" s="25" t="s">
        <v>126</v>
      </c>
      <c r="N10" s="25" t="s">
        <v>139</v>
      </c>
      <c r="O10" s="25" t="s">
        <v>151</v>
      </c>
      <c r="P10" s="26" t="s">
        <v>31</v>
      </c>
      <c r="Q10" s="23">
        <f t="shared" si="0"/>
        <v>13.94</v>
      </c>
      <c r="R10" s="23"/>
    </row>
    <row r="11" spans="1:18" x14ac:dyDescent="0.2">
      <c r="A11" s="26" t="s">
        <v>22</v>
      </c>
      <c r="B11" s="23" t="s">
        <v>37</v>
      </c>
      <c r="C11" s="23"/>
      <c r="D11" s="26" t="s">
        <v>47</v>
      </c>
      <c r="E11" s="26" t="s">
        <v>25</v>
      </c>
      <c r="F11" s="23" t="s">
        <v>53</v>
      </c>
      <c r="G11" s="23">
        <v>1262</v>
      </c>
      <c r="H11" s="24"/>
      <c r="I11" s="26" t="s">
        <v>96</v>
      </c>
      <c r="J11" s="26"/>
      <c r="K11" s="27"/>
      <c r="L11" s="26" t="s">
        <v>121</v>
      </c>
      <c r="M11" s="25" t="s">
        <v>127</v>
      </c>
      <c r="N11" s="25" t="s">
        <v>140</v>
      </c>
      <c r="O11" s="25" t="s">
        <v>152</v>
      </c>
      <c r="P11" s="26" t="s">
        <v>31</v>
      </c>
      <c r="Q11" s="23">
        <f t="shared" si="0"/>
        <v>40.68</v>
      </c>
      <c r="R11" s="23"/>
    </row>
    <row r="12" spans="1:18" x14ac:dyDescent="0.2">
      <c r="A12" s="26" t="s">
        <v>22</v>
      </c>
      <c r="B12" s="23" t="s">
        <v>37</v>
      </c>
      <c r="C12" s="23"/>
      <c r="D12" s="26" t="s">
        <v>47</v>
      </c>
      <c r="E12" s="26" t="s">
        <v>25</v>
      </c>
      <c r="F12" s="23" t="s">
        <v>54</v>
      </c>
      <c r="G12" s="23">
        <v>665</v>
      </c>
      <c r="H12" s="24"/>
      <c r="I12" s="26" t="s">
        <v>97</v>
      </c>
      <c r="J12" s="26"/>
      <c r="K12" s="27"/>
      <c r="L12" s="26" t="s">
        <v>111</v>
      </c>
      <c r="M12" s="25" t="s">
        <v>128</v>
      </c>
      <c r="N12" s="25" t="s">
        <v>141</v>
      </c>
      <c r="O12" s="25" t="s">
        <v>153</v>
      </c>
      <c r="P12" s="26" t="s">
        <v>31</v>
      </c>
      <c r="Q12" s="23">
        <f t="shared" si="0"/>
        <v>28.79</v>
      </c>
      <c r="R12" s="23"/>
    </row>
    <row r="13" spans="1:18" x14ac:dyDescent="0.2">
      <c r="A13" s="26" t="s">
        <v>22</v>
      </c>
      <c r="B13" s="23" t="s">
        <v>38</v>
      </c>
      <c r="C13" s="23"/>
      <c r="D13" s="26" t="s">
        <v>24</v>
      </c>
      <c r="E13" s="26" t="s">
        <v>25</v>
      </c>
      <c r="F13" s="23" t="s">
        <v>55</v>
      </c>
      <c r="G13" s="23">
        <v>1816</v>
      </c>
      <c r="H13" s="24"/>
      <c r="I13" s="26" t="s">
        <v>98</v>
      </c>
      <c r="J13" s="26"/>
      <c r="K13" s="27"/>
      <c r="L13" s="26" t="s">
        <v>121</v>
      </c>
      <c r="M13" s="25" t="s">
        <v>29</v>
      </c>
      <c r="N13" s="25" t="s">
        <v>29</v>
      </c>
      <c r="O13" s="25" t="s">
        <v>30</v>
      </c>
      <c r="P13" s="26" t="s">
        <v>31</v>
      </c>
      <c r="Q13" s="23">
        <f t="shared" si="0"/>
        <v>11.5</v>
      </c>
      <c r="R13" s="23"/>
    </row>
    <row r="14" spans="1:18" x14ac:dyDescent="0.2">
      <c r="A14" s="26" t="s">
        <v>22</v>
      </c>
      <c r="B14" s="23" t="s">
        <v>38</v>
      </c>
      <c r="C14" s="23"/>
      <c r="D14" s="26" t="s">
        <v>47</v>
      </c>
      <c r="E14" s="26" t="s">
        <v>25</v>
      </c>
      <c r="F14" s="23" t="s">
        <v>55</v>
      </c>
      <c r="G14" s="23">
        <v>718</v>
      </c>
      <c r="H14" s="24"/>
      <c r="I14" s="26" t="s">
        <v>98</v>
      </c>
      <c r="J14" s="26"/>
      <c r="K14" s="27"/>
      <c r="L14" s="26" t="s">
        <v>98</v>
      </c>
      <c r="M14" s="25" t="s">
        <v>29</v>
      </c>
      <c r="N14" s="25" t="s">
        <v>29</v>
      </c>
      <c r="O14" s="25" t="s">
        <v>30</v>
      </c>
      <c r="P14" s="26" t="s">
        <v>31</v>
      </c>
      <c r="Q14" s="23">
        <f t="shared" si="0"/>
        <v>11.5</v>
      </c>
      <c r="R14" s="23"/>
    </row>
    <row r="15" spans="1:18" x14ac:dyDescent="0.2">
      <c r="A15" s="26" t="s">
        <v>22</v>
      </c>
      <c r="B15" s="23" t="s">
        <v>39</v>
      </c>
      <c r="C15" s="23"/>
      <c r="D15" s="26" t="s">
        <v>47</v>
      </c>
      <c r="E15" s="26" t="s">
        <v>25</v>
      </c>
      <c r="F15" s="23" t="s">
        <v>56</v>
      </c>
      <c r="G15" s="23">
        <v>683</v>
      </c>
      <c r="H15" s="24"/>
      <c r="I15" s="26" t="s">
        <v>93</v>
      </c>
      <c r="J15" s="26"/>
      <c r="K15" s="27"/>
      <c r="L15" s="26" t="s">
        <v>101</v>
      </c>
      <c r="M15" s="25" t="s">
        <v>129</v>
      </c>
      <c r="N15" s="25" t="s">
        <v>142</v>
      </c>
      <c r="O15" s="25" t="s">
        <v>154</v>
      </c>
      <c r="P15" s="26" t="s">
        <v>31</v>
      </c>
      <c r="Q15" s="23">
        <f t="shared" si="0"/>
        <v>50.27</v>
      </c>
      <c r="R15" s="23"/>
    </row>
    <row r="16" spans="1:18" x14ac:dyDescent="0.2">
      <c r="A16" s="26" t="s">
        <v>22</v>
      </c>
      <c r="B16" s="23" t="s">
        <v>40</v>
      </c>
      <c r="C16" s="23"/>
      <c r="D16" s="26" t="s">
        <v>47</v>
      </c>
      <c r="E16" s="26" t="s">
        <v>25</v>
      </c>
      <c r="F16" s="23" t="s">
        <v>57</v>
      </c>
      <c r="G16" s="23">
        <v>1251</v>
      </c>
      <c r="H16" s="24"/>
      <c r="I16" s="26" t="s">
        <v>99</v>
      </c>
      <c r="J16" s="26"/>
      <c r="K16" s="27"/>
      <c r="L16" s="26" t="s">
        <v>27</v>
      </c>
      <c r="M16" s="25" t="s">
        <v>130</v>
      </c>
      <c r="N16" s="25" t="s">
        <v>143</v>
      </c>
      <c r="O16" s="25" t="s">
        <v>155</v>
      </c>
      <c r="P16" s="26" t="s">
        <v>31</v>
      </c>
      <c r="Q16" s="23">
        <f t="shared" si="0"/>
        <v>25.44</v>
      </c>
      <c r="R16" s="23"/>
    </row>
    <row r="17" spans="1:18" x14ac:dyDescent="0.2">
      <c r="A17" s="26" t="s">
        <v>22</v>
      </c>
      <c r="B17" s="23" t="s">
        <v>40</v>
      </c>
      <c r="C17" s="23"/>
      <c r="D17" s="26" t="s">
        <v>47</v>
      </c>
      <c r="E17" s="26" t="s">
        <v>25</v>
      </c>
      <c r="F17" s="23" t="s">
        <v>58</v>
      </c>
      <c r="G17" s="23">
        <v>1237</v>
      </c>
      <c r="H17" s="24"/>
      <c r="I17" s="26" t="s">
        <v>100</v>
      </c>
      <c r="J17" s="26"/>
      <c r="K17" s="27"/>
      <c r="L17" s="26" t="s">
        <v>98</v>
      </c>
      <c r="M17" s="25" t="s">
        <v>131</v>
      </c>
      <c r="N17" s="25" t="s">
        <v>144</v>
      </c>
      <c r="O17" s="25" t="s">
        <v>156</v>
      </c>
      <c r="P17" s="26" t="s">
        <v>31</v>
      </c>
      <c r="Q17" s="23">
        <f t="shared" si="0"/>
        <v>17.489999999999998</v>
      </c>
      <c r="R17" s="23"/>
    </row>
    <row r="18" spans="1:18" x14ac:dyDescent="0.2">
      <c r="A18" s="26" t="s">
        <v>22</v>
      </c>
      <c r="B18" s="23" t="s">
        <v>40</v>
      </c>
      <c r="C18" s="23"/>
      <c r="D18" s="26" t="s">
        <v>47</v>
      </c>
      <c r="E18" s="26" t="s">
        <v>25</v>
      </c>
      <c r="F18" s="23" t="s">
        <v>59</v>
      </c>
      <c r="G18" s="23">
        <v>1225</v>
      </c>
      <c r="H18" s="24"/>
      <c r="I18" s="26" t="s">
        <v>101</v>
      </c>
      <c r="J18" s="26"/>
      <c r="K18" s="27"/>
      <c r="L18" s="26" t="s">
        <v>122</v>
      </c>
      <c r="M18" s="25" t="s">
        <v>132</v>
      </c>
      <c r="N18" s="25" t="s">
        <v>145</v>
      </c>
      <c r="O18" s="25" t="s">
        <v>157</v>
      </c>
      <c r="P18" s="26" t="s">
        <v>31</v>
      </c>
      <c r="Q18" s="23">
        <f t="shared" si="0"/>
        <v>58.37</v>
      </c>
      <c r="R18" s="23"/>
    </row>
    <row r="19" spans="1:18" x14ac:dyDescent="0.2">
      <c r="A19" s="26" t="s">
        <v>22</v>
      </c>
      <c r="B19" s="23" t="s">
        <v>41</v>
      </c>
      <c r="C19" s="23"/>
      <c r="D19" s="26" t="s">
        <v>24</v>
      </c>
      <c r="E19" s="26" t="s">
        <v>25</v>
      </c>
      <c r="F19" s="23" t="s">
        <v>60</v>
      </c>
      <c r="G19" s="23">
        <v>1834</v>
      </c>
      <c r="H19" s="24"/>
      <c r="I19" s="26" t="s">
        <v>92</v>
      </c>
      <c r="J19" s="26"/>
      <c r="K19" s="27"/>
      <c r="L19" s="26" t="s">
        <v>92</v>
      </c>
      <c r="M19" s="25" t="s">
        <v>133</v>
      </c>
      <c r="N19" s="25" t="s">
        <v>133</v>
      </c>
      <c r="O19" s="25" t="s">
        <v>158</v>
      </c>
      <c r="P19" s="26" t="s">
        <v>31</v>
      </c>
      <c r="Q19" s="23">
        <f t="shared" si="0"/>
        <v>23</v>
      </c>
      <c r="R19" s="23"/>
    </row>
    <row r="20" spans="1:18" x14ac:dyDescent="0.2">
      <c r="A20" s="26" t="s">
        <v>22</v>
      </c>
      <c r="B20" s="23" t="s">
        <v>41</v>
      </c>
      <c r="C20" s="23"/>
      <c r="D20" s="26" t="s">
        <v>24</v>
      </c>
      <c r="E20" s="26" t="s">
        <v>25</v>
      </c>
      <c r="F20" s="23" t="s">
        <v>61</v>
      </c>
      <c r="G20" s="23">
        <v>1815</v>
      </c>
      <c r="H20" s="24"/>
      <c r="I20" s="26" t="s">
        <v>102</v>
      </c>
      <c r="J20" s="26"/>
      <c r="K20" s="27"/>
      <c r="L20" s="26" t="s">
        <v>102</v>
      </c>
      <c r="M20" s="25" t="s">
        <v>133</v>
      </c>
      <c r="N20" s="25" t="s">
        <v>133</v>
      </c>
      <c r="O20" s="25" t="s">
        <v>158</v>
      </c>
      <c r="P20" s="26" t="s">
        <v>31</v>
      </c>
      <c r="Q20" s="23">
        <f t="shared" si="0"/>
        <v>23</v>
      </c>
      <c r="R20" s="23"/>
    </row>
    <row r="21" spans="1:18" x14ac:dyDescent="0.2">
      <c r="A21" s="26" t="s">
        <v>22</v>
      </c>
      <c r="B21" s="23" t="s">
        <v>41</v>
      </c>
      <c r="C21" s="23"/>
      <c r="D21" s="26" t="s">
        <v>47</v>
      </c>
      <c r="E21" s="26" t="s">
        <v>25</v>
      </c>
      <c r="F21" s="23" t="s">
        <v>62</v>
      </c>
      <c r="G21" s="23">
        <v>679</v>
      </c>
      <c r="H21" s="24"/>
      <c r="I21" s="26" t="s">
        <v>101</v>
      </c>
      <c r="J21" s="26"/>
      <c r="K21" s="27"/>
      <c r="L21" s="26" t="s">
        <v>101</v>
      </c>
      <c r="M21" s="25" t="s">
        <v>133</v>
      </c>
      <c r="N21" s="25" t="s">
        <v>133</v>
      </c>
      <c r="O21" s="25" t="s">
        <v>158</v>
      </c>
      <c r="P21" s="26" t="s">
        <v>31</v>
      </c>
      <c r="Q21" s="23">
        <f t="shared" si="0"/>
        <v>23</v>
      </c>
      <c r="R21" s="23"/>
    </row>
    <row r="22" spans="1:18" x14ac:dyDescent="0.2">
      <c r="A22" s="26" t="s">
        <v>22</v>
      </c>
      <c r="B22" s="23" t="s">
        <v>42</v>
      </c>
      <c r="C22" s="23"/>
      <c r="D22" s="26" t="s">
        <v>24</v>
      </c>
      <c r="E22" s="26" t="s">
        <v>25</v>
      </c>
      <c r="F22" s="23" t="s">
        <v>63</v>
      </c>
      <c r="G22" s="23">
        <v>1807</v>
      </c>
      <c r="H22" s="24"/>
      <c r="I22" s="26" t="s">
        <v>103</v>
      </c>
      <c r="J22" s="26"/>
      <c r="K22" s="27"/>
      <c r="L22" s="26" t="s">
        <v>103</v>
      </c>
      <c r="M22" s="25" t="s">
        <v>134</v>
      </c>
      <c r="N22" s="25" t="s">
        <v>146</v>
      </c>
      <c r="O22" s="25" t="s">
        <v>159</v>
      </c>
      <c r="P22" s="26" t="s">
        <v>31</v>
      </c>
      <c r="Q22" s="23">
        <f t="shared" si="0"/>
        <v>37.630000000000003</v>
      </c>
      <c r="R22" s="23"/>
    </row>
    <row r="23" spans="1:18" x14ac:dyDescent="0.2">
      <c r="A23" s="26" t="s">
        <v>22</v>
      </c>
      <c r="B23" s="23" t="s">
        <v>43</v>
      </c>
      <c r="C23" s="23"/>
      <c r="D23" s="26" t="s">
        <v>24</v>
      </c>
      <c r="E23" s="26" t="s">
        <v>25</v>
      </c>
      <c r="F23" s="23" t="s">
        <v>64</v>
      </c>
      <c r="G23" s="23">
        <v>1830</v>
      </c>
      <c r="H23" s="24"/>
      <c r="I23" s="26" t="s">
        <v>104</v>
      </c>
      <c r="J23" s="26"/>
      <c r="K23" s="27"/>
      <c r="L23" s="26" t="s">
        <v>104</v>
      </c>
      <c r="M23" s="25" t="s">
        <v>126</v>
      </c>
      <c r="N23" s="25" t="s">
        <v>139</v>
      </c>
      <c r="O23" s="25" t="s">
        <v>151</v>
      </c>
      <c r="P23" s="26" t="s">
        <v>31</v>
      </c>
      <c r="Q23" s="23">
        <f t="shared" si="0"/>
        <v>13.94</v>
      </c>
      <c r="R23" s="23"/>
    </row>
    <row r="24" spans="1:18" x14ac:dyDescent="0.2">
      <c r="A24" s="26" t="s">
        <v>22</v>
      </c>
      <c r="B24" s="23" t="s">
        <v>43</v>
      </c>
      <c r="C24" s="23"/>
      <c r="D24" s="26" t="s">
        <v>24</v>
      </c>
      <c r="E24" s="26" t="s">
        <v>25</v>
      </c>
      <c r="F24" s="23" t="s">
        <v>65</v>
      </c>
      <c r="G24" s="23">
        <v>1820</v>
      </c>
      <c r="H24" s="24"/>
      <c r="I24" s="26" t="s">
        <v>105</v>
      </c>
      <c r="J24" s="26"/>
      <c r="K24" s="27"/>
      <c r="L24" s="26" t="s">
        <v>105</v>
      </c>
      <c r="M24" s="25" t="s">
        <v>135</v>
      </c>
      <c r="N24" s="25" t="s">
        <v>147</v>
      </c>
      <c r="O24" s="25" t="s">
        <v>160</v>
      </c>
      <c r="P24" s="26" t="s">
        <v>31</v>
      </c>
      <c r="Q24" s="23">
        <f t="shared" si="0"/>
        <v>27.88</v>
      </c>
      <c r="R24" s="23"/>
    </row>
    <row r="25" spans="1:18" x14ac:dyDescent="0.2">
      <c r="A25" s="26" t="s">
        <v>22</v>
      </c>
      <c r="B25" s="23" t="s">
        <v>43</v>
      </c>
      <c r="C25" s="23"/>
      <c r="D25" s="26" t="s">
        <v>24</v>
      </c>
      <c r="E25" s="26" t="s">
        <v>25</v>
      </c>
      <c r="F25" s="23" t="s">
        <v>66</v>
      </c>
      <c r="G25" s="23">
        <v>1806</v>
      </c>
      <c r="H25" s="24"/>
      <c r="I25" s="26" t="s">
        <v>106</v>
      </c>
      <c r="J25" s="26"/>
      <c r="K25" s="27"/>
      <c r="L25" s="26" t="s">
        <v>106</v>
      </c>
      <c r="M25" s="25" t="s">
        <v>133</v>
      </c>
      <c r="N25" s="25" t="s">
        <v>133</v>
      </c>
      <c r="O25" s="25" t="s">
        <v>158</v>
      </c>
      <c r="P25" s="26" t="s">
        <v>31</v>
      </c>
      <c r="Q25" s="23">
        <f t="shared" si="0"/>
        <v>23</v>
      </c>
      <c r="R25" s="23"/>
    </row>
    <row r="26" spans="1:18" x14ac:dyDescent="0.2">
      <c r="A26" s="26" t="s">
        <v>22</v>
      </c>
      <c r="B26" s="23" t="s">
        <v>43</v>
      </c>
      <c r="C26" s="23"/>
      <c r="D26" s="26" t="s">
        <v>24</v>
      </c>
      <c r="E26" s="26" t="s">
        <v>25</v>
      </c>
      <c r="F26" s="23" t="s">
        <v>67</v>
      </c>
      <c r="G26" s="23">
        <v>1795</v>
      </c>
      <c r="H26" s="24"/>
      <c r="I26" s="26" t="s">
        <v>107</v>
      </c>
      <c r="J26" s="26"/>
      <c r="K26" s="27"/>
      <c r="L26" s="26" t="s">
        <v>107</v>
      </c>
      <c r="M26" s="25" t="s">
        <v>135</v>
      </c>
      <c r="N26" s="25" t="s">
        <v>147</v>
      </c>
      <c r="O26" s="25" t="s">
        <v>160</v>
      </c>
      <c r="P26" s="26" t="s">
        <v>31</v>
      </c>
      <c r="Q26" s="23">
        <f t="shared" si="0"/>
        <v>27.88</v>
      </c>
      <c r="R26" s="23"/>
    </row>
    <row r="27" spans="1:18" x14ac:dyDescent="0.2">
      <c r="A27" s="26" t="s">
        <v>22</v>
      </c>
      <c r="B27" s="23" t="s">
        <v>43</v>
      </c>
      <c r="C27" s="23"/>
      <c r="D27" s="26" t="s">
        <v>47</v>
      </c>
      <c r="E27" s="26" t="s">
        <v>25</v>
      </c>
      <c r="F27" s="23" t="s">
        <v>68</v>
      </c>
      <c r="G27" s="23">
        <v>1252</v>
      </c>
      <c r="H27" s="24"/>
      <c r="I27" s="26" t="s">
        <v>99</v>
      </c>
      <c r="J27" s="26"/>
      <c r="K27" s="27"/>
      <c r="L27" s="26" t="s">
        <v>95</v>
      </c>
      <c r="M27" s="25" t="s">
        <v>133</v>
      </c>
      <c r="N27" s="25" t="s">
        <v>133</v>
      </c>
      <c r="O27" s="25" t="s">
        <v>158</v>
      </c>
      <c r="P27" s="26" t="s">
        <v>31</v>
      </c>
      <c r="Q27" s="23">
        <f t="shared" si="0"/>
        <v>23</v>
      </c>
      <c r="R27" s="23"/>
    </row>
    <row r="28" spans="1:18" x14ac:dyDescent="0.2">
      <c r="A28" s="26" t="s">
        <v>22</v>
      </c>
      <c r="B28" s="23" t="s">
        <v>43</v>
      </c>
      <c r="C28" s="23"/>
      <c r="D28" s="26" t="s">
        <v>47</v>
      </c>
      <c r="E28" s="26" t="s">
        <v>25</v>
      </c>
      <c r="F28" s="23" t="s">
        <v>69</v>
      </c>
      <c r="G28" s="23">
        <v>1233</v>
      </c>
      <c r="H28" s="24"/>
      <c r="I28" s="26" t="s">
        <v>103</v>
      </c>
      <c r="J28" s="26"/>
      <c r="K28" s="27"/>
      <c r="L28" s="26" t="s">
        <v>105</v>
      </c>
      <c r="M28" s="25" t="s">
        <v>136</v>
      </c>
      <c r="N28" s="25" t="s">
        <v>148</v>
      </c>
      <c r="O28" s="25" t="s">
        <v>161</v>
      </c>
      <c r="P28" s="26" t="s">
        <v>31</v>
      </c>
      <c r="Q28" s="23">
        <f t="shared" si="0"/>
        <v>4.88</v>
      </c>
      <c r="R28" s="23"/>
    </row>
    <row r="29" spans="1:18" x14ac:dyDescent="0.2">
      <c r="A29" s="26" t="s">
        <v>22</v>
      </c>
      <c r="B29" s="23" t="s">
        <v>43</v>
      </c>
      <c r="C29" s="23"/>
      <c r="D29" s="26" t="s">
        <v>47</v>
      </c>
      <c r="E29" s="26" t="s">
        <v>25</v>
      </c>
      <c r="F29" s="23" t="s">
        <v>70</v>
      </c>
      <c r="G29" s="23">
        <v>1229</v>
      </c>
      <c r="H29" s="24"/>
      <c r="I29" s="26" t="s">
        <v>108</v>
      </c>
      <c r="J29" s="26"/>
      <c r="K29" s="27"/>
      <c r="L29" s="26" t="s">
        <v>114</v>
      </c>
      <c r="M29" s="25" t="s">
        <v>133</v>
      </c>
      <c r="N29" s="25" t="s">
        <v>133</v>
      </c>
      <c r="O29" s="25" t="s">
        <v>158</v>
      </c>
      <c r="P29" s="26" t="s">
        <v>31</v>
      </c>
      <c r="Q29" s="23">
        <f t="shared" si="0"/>
        <v>23</v>
      </c>
      <c r="R29" s="23"/>
    </row>
    <row r="30" spans="1:18" x14ac:dyDescent="0.2">
      <c r="A30" s="26" t="s">
        <v>22</v>
      </c>
      <c r="B30" s="23" t="s">
        <v>43</v>
      </c>
      <c r="C30" s="23"/>
      <c r="D30" s="26" t="s">
        <v>47</v>
      </c>
      <c r="E30" s="26" t="s">
        <v>25</v>
      </c>
      <c r="F30" s="23" t="s">
        <v>71</v>
      </c>
      <c r="G30" s="23">
        <v>1227</v>
      </c>
      <c r="H30" s="24"/>
      <c r="I30" s="26" t="s">
        <v>108</v>
      </c>
      <c r="J30" s="26"/>
      <c r="K30" s="27"/>
      <c r="L30" s="26" t="s">
        <v>121</v>
      </c>
      <c r="M30" s="25" t="s">
        <v>135</v>
      </c>
      <c r="N30" s="25" t="s">
        <v>147</v>
      </c>
      <c r="O30" s="25" t="s">
        <v>160</v>
      </c>
      <c r="P30" s="26" t="s">
        <v>31</v>
      </c>
      <c r="Q30" s="23">
        <f t="shared" si="0"/>
        <v>27.88</v>
      </c>
      <c r="R30" s="23"/>
    </row>
    <row r="31" spans="1:18" x14ac:dyDescent="0.2">
      <c r="A31" s="26" t="s">
        <v>22</v>
      </c>
      <c r="B31" s="23" t="s">
        <v>43</v>
      </c>
      <c r="C31" s="23"/>
      <c r="D31" s="26" t="s">
        <v>47</v>
      </c>
      <c r="E31" s="26" t="s">
        <v>25</v>
      </c>
      <c r="F31" s="23" t="s">
        <v>72</v>
      </c>
      <c r="G31" s="23">
        <v>714</v>
      </c>
      <c r="H31" s="24"/>
      <c r="I31" s="26" t="s">
        <v>109</v>
      </c>
      <c r="J31" s="26"/>
      <c r="K31" s="27"/>
      <c r="L31" s="26" t="s">
        <v>119</v>
      </c>
      <c r="M31" s="25" t="s">
        <v>133</v>
      </c>
      <c r="N31" s="25" t="s">
        <v>133</v>
      </c>
      <c r="O31" s="25" t="s">
        <v>158</v>
      </c>
      <c r="P31" s="26" t="s">
        <v>31</v>
      </c>
      <c r="Q31" s="23">
        <f t="shared" si="0"/>
        <v>23</v>
      </c>
      <c r="R31" s="23"/>
    </row>
    <row r="32" spans="1:18" x14ac:dyDescent="0.2">
      <c r="A32" s="26" t="s">
        <v>22</v>
      </c>
      <c r="B32" s="23" t="s">
        <v>43</v>
      </c>
      <c r="C32" s="23"/>
      <c r="D32" s="26" t="s">
        <v>47</v>
      </c>
      <c r="E32" s="26" t="s">
        <v>25</v>
      </c>
      <c r="F32" s="23" t="s">
        <v>73</v>
      </c>
      <c r="G32" s="23">
        <v>702</v>
      </c>
      <c r="H32" s="24"/>
      <c r="I32" s="26" t="s">
        <v>110</v>
      </c>
      <c r="J32" s="26"/>
      <c r="K32" s="27"/>
      <c r="L32" s="26" t="s">
        <v>98</v>
      </c>
      <c r="M32" s="25" t="s">
        <v>133</v>
      </c>
      <c r="N32" s="25" t="s">
        <v>133</v>
      </c>
      <c r="O32" s="25" t="s">
        <v>158</v>
      </c>
      <c r="P32" s="26" t="s">
        <v>31</v>
      </c>
      <c r="Q32" s="23">
        <f t="shared" si="0"/>
        <v>23</v>
      </c>
      <c r="R32" s="23"/>
    </row>
    <row r="33" spans="1:18" x14ac:dyDescent="0.2">
      <c r="A33" s="26" t="s">
        <v>22</v>
      </c>
      <c r="B33" s="23" t="s">
        <v>43</v>
      </c>
      <c r="C33" s="23"/>
      <c r="D33" s="26" t="s">
        <v>47</v>
      </c>
      <c r="E33" s="26" t="s">
        <v>25</v>
      </c>
      <c r="F33" s="23" t="s">
        <v>74</v>
      </c>
      <c r="G33" s="23">
        <v>701</v>
      </c>
      <c r="H33" s="24"/>
      <c r="I33" s="26" t="s">
        <v>110</v>
      </c>
      <c r="J33" s="26"/>
      <c r="K33" s="27"/>
      <c r="L33" s="26" t="s">
        <v>105</v>
      </c>
      <c r="M33" s="25" t="s">
        <v>133</v>
      </c>
      <c r="N33" s="25" t="s">
        <v>133</v>
      </c>
      <c r="O33" s="25" t="s">
        <v>158</v>
      </c>
      <c r="P33" s="26" t="s">
        <v>31</v>
      </c>
      <c r="Q33" s="23">
        <f t="shared" si="0"/>
        <v>23</v>
      </c>
      <c r="R33" s="23"/>
    </row>
    <row r="34" spans="1:18" x14ac:dyDescent="0.2">
      <c r="A34" s="26" t="s">
        <v>22</v>
      </c>
      <c r="B34" s="23" t="s">
        <v>43</v>
      </c>
      <c r="C34" s="23"/>
      <c r="D34" s="26" t="s">
        <v>47</v>
      </c>
      <c r="E34" s="26" t="s">
        <v>25</v>
      </c>
      <c r="F34" s="23" t="s">
        <v>75</v>
      </c>
      <c r="G34" s="23">
        <v>700</v>
      </c>
      <c r="H34" s="24"/>
      <c r="I34" s="26" t="s">
        <v>100</v>
      </c>
      <c r="J34" s="26"/>
      <c r="K34" s="27"/>
      <c r="L34" s="26" t="s">
        <v>114</v>
      </c>
      <c r="M34" s="25" t="s">
        <v>135</v>
      </c>
      <c r="N34" s="25" t="s">
        <v>147</v>
      </c>
      <c r="O34" s="25" t="s">
        <v>160</v>
      </c>
      <c r="P34" s="26" t="s">
        <v>31</v>
      </c>
      <c r="Q34" s="23">
        <f t="shared" si="0"/>
        <v>27.88</v>
      </c>
      <c r="R34" s="23"/>
    </row>
    <row r="35" spans="1:18" x14ac:dyDescent="0.2">
      <c r="A35" s="26" t="s">
        <v>22</v>
      </c>
      <c r="B35" s="23" t="s">
        <v>43</v>
      </c>
      <c r="C35" s="23"/>
      <c r="D35" s="26" t="s">
        <v>47</v>
      </c>
      <c r="E35" s="26" t="s">
        <v>25</v>
      </c>
      <c r="F35" s="23" t="s">
        <v>76</v>
      </c>
      <c r="G35" s="23">
        <v>698</v>
      </c>
      <c r="H35" s="24"/>
      <c r="I35" s="26" t="s">
        <v>111</v>
      </c>
      <c r="J35" s="26"/>
      <c r="K35" s="27"/>
      <c r="L35" s="26" t="s">
        <v>95</v>
      </c>
      <c r="M35" s="25" t="s">
        <v>29</v>
      </c>
      <c r="N35" s="25" t="s">
        <v>29</v>
      </c>
      <c r="O35" s="25" t="s">
        <v>30</v>
      </c>
      <c r="P35" s="26" t="s">
        <v>31</v>
      </c>
      <c r="Q35" s="23">
        <f t="shared" si="0"/>
        <v>11.5</v>
      </c>
      <c r="R35" s="23"/>
    </row>
    <row r="36" spans="1:18" x14ac:dyDescent="0.2">
      <c r="A36" s="26" t="s">
        <v>22</v>
      </c>
      <c r="B36" s="23" t="s">
        <v>43</v>
      </c>
      <c r="C36" s="23"/>
      <c r="D36" s="26" t="s">
        <v>47</v>
      </c>
      <c r="E36" s="26" t="s">
        <v>25</v>
      </c>
      <c r="F36" s="23" t="s">
        <v>77</v>
      </c>
      <c r="G36" s="23">
        <v>695</v>
      </c>
      <c r="H36" s="24"/>
      <c r="I36" s="26" t="s">
        <v>107</v>
      </c>
      <c r="J36" s="26"/>
      <c r="K36" s="27"/>
      <c r="L36" s="26" t="s">
        <v>113</v>
      </c>
      <c r="M36" s="25" t="s">
        <v>135</v>
      </c>
      <c r="N36" s="25" t="s">
        <v>147</v>
      </c>
      <c r="O36" s="25" t="s">
        <v>160</v>
      </c>
      <c r="P36" s="26" t="s">
        <v>31</v>
      </c>
      <c r="Q36" s="23">
        <f t="shared" si="0"/>
        <v>27.88</v>
      </c>
      <c r="R36" s="23"/>
    </row>
    <row r="37" spans="1:18" x14ac:dyDescent="0.2">
      <c r="A37" s="26" t="s">
        <v>22</v>
      </c>
      <c r="B37" s="23" t="s">
        <v>43</v>
      </c>
      <c r="C37" s="23"/>
      <c r="D37" s="26" t="s">
        <v>47</v>
      </c>
      <c r="E37" s="26" t="s">
        <v>25</v>
      </c>
      <c r="F37" s="23" t="s">
        <v>78</v>
      </c>
      <c r="G37" s="23">
        <v>694</v>
      </c>
      <c r="H37" s="24"/>
      <c r="I37" s="26" t="s">
        <v>107</v>
      </c>
      <c r="J37" s="26"/>
      <c r="K37" s="27"/>
      <c r="L37" s="26" t="s">
        <v>102</v>
      </c>
      <c r="M37" s="25" t="s">
        <v>135</v>
      </c>
      <c r="N37" s="25" t="s">
        <v>147</v>
      </c>
      <c r="O37" s="25" t="s">
        <v>160</v>
      </c>
      <c r="P37" s="26" t="s">
        <v>31</v>
      </c>
      <c r="Q37" s="23">
        <f t="shared" si="0"/>
        <v>27.88</v>
      </c>
      <c r="R37" s="23"/>
    </row>
    <row r="38" spans="1:18" x14ac:dyDescent="0.2">
      <c r="A38" s="26" t="s">
        <v>22</v>
      </c>
      <c r="B38" s="23" t="s">
        <v>43</v>
      </c>
      <c r="C38" s="23"/>
      <c r="D38" s="26" t="s">
        <v>47</v>
      </c>
      <c r="E38" s="26" t="s">
        <v>25</v>
      </c>
      <c r="F38" s="23" t="s">
        <v>79</v>
      </c>
      <c r="G38" s="23">
        <v>681</v>
      </c>
      <c r="H38" s="24"/>
      <c r="I38" s="26" t="s">
        <v>112</v>
      </c>
      <c r="J38" s="26"/>
      <c r="K38" s="27"/>
      <c r="L38" s="26" t="s">
        <v>123</v>
      </c>
      <c r="M38" s="25" t="s">
        <v>135</v>
      </c>
      <c r="N38" s="25" t="s">
        <v>147</v>
      </c>
      <c r="O38" s="25" t="s">
        <v>160</v>
      </c>
      <c r="P38" s="26" t="s">
        <v>31</v>
      </c>
      <c r="Q38" s="23">
        <f t="shared" si="0"/>
        <v>27.88</v>
      </c>
      <c r="R38" s="23"/>
    </row>
    <row r="39" spans="1:18" x14ac:dyDescent="0.2">
      <c r="A39" s="26" t="s">
        <v>22</v>
      </c>
      <c r="B39" s="23" t="s">
        <v>43</v>
      </c>
      <c r="C39" s="23"/>
      <c r="D39" s="26" t="s">
        <v>47</v>
      </c>
      <c r="E39" s="26" t="s">
        <v>25</v>
      </c>
      <c r="F39" s="23" t="s">
        <v>80</v>
      </c>
      <c r="G39" s="23">
        <v>678</v>
      </c>
      <c r="H39" s="24"/>
      <c r="I39" s="26" t="s">
        <v>101</v>
      </c>
      <c r="J39" s="26"/>
      <c r="K39" s="27"/>
      <c r="L39" s="26" t="s">
        <v>124</v>
      </c>
      <c r="M39" s="25" t="s">
        <v>133</v>
      </c>
      <c r="N39" s="25" t="s">
        <v>133</v>
      </c>
      <c r="O39" s="25" t="s">
        <v>158</v>
      </c>
      <c r="P39" s="26" t="s">
        <v>31</v>
      </c>
      <c r="Q39" s="23">
        <f t="shared" si="0"/>
        <v>23</v>
      </c>
      <c r="R39" s="23"/>
    </row>
    <row r="40" spans="1:18" x14ac:dyDescent="0.2">
      <c r="A40" s="26" t="s">
        <v>22</v>
      </c>
      <c r="B40" s="23" t="s">
        <v>44</v>
      </c>
      <c r="C40" s="23"/>
      <c r="D40" s="26" t="s">
        <v>24</v>
      </c>
      <c r="E40" s="26" t="s">
        <v>25</v>
      </c>
      <c r="F40" s="23" t="s">
        <v>81</v>
      </c>
      <c r="G40" s="23">
        <v>1822</v>
      </c>
      <c r="H40" s="24"/>
      <c r="I40" s="26" t="s">
        <v>113</v>
      </c>
      <c r="J40" s="26"/>
      <c r="K40" s="27"/>
      <c r="L40" s="26" t="s">
        <v>113</v>
      </c>
      <c r="M40" s="25" t="s">
        <v>135</v>
      </c>
      <c r="N40" s="25" t="s">
        <v>147</v>
      </c>
      <c r="O40" s="25" t="s">
        <v>160</v>
      </c>
      <c r="P40" s="26" t="s">
        <v>31</v>
      </c>
      <c r="Q40" s="23">
        <f t="shared" si="0"/>
        <v>27.88</v>
      </c>
      <c r="R40" s="23"/>
    </row>
    <row r="41" spans="1:18" x14ac:dyDescent="0.2">
      <c r="A41" s="26" t="s">
        <v>22</v>
      </c>
      <c r="B41" s="23" t="s">
        <v>44</v>
      </c>
      <c r="C41" s="23"/>
      <c r="D41" s="26" t="s">
        <v>47</v>
      </c>
      <c r="E41" s="26" t="s">
        <v>25</v>
      </c>
      <c r="F41" s="23" t="s">
        <v>82</v>
      </c>
      <c r="G41" s="23">
        <v>1290</v>
      </c>
      <c r="H41" s="24"/>
      <c r="I41" s="26" t="s">
        <v>108</v>
      </c>
      <c r="J41" s="26"/>
      <c r="K41" s="27"/>
      <c r="L41" s="26" t="s">
        <v>111</v>
      </c>
      <c r="M41" s="25" t="s">
        <v>132</v>
      </c>
      <c r="N41" s="25" t="s">
        <v>145</v>
      </c>
      <c r="O41" s="25" t="s">
        <v>157</v>
      </c>
      <c r="P41" s="26" t="s">
        <v>31</v>
      </c>
      <c r="Q41" s="23">
        <f t="shared" si="0"/>
        <v>58.37</v>
      </c>
      <c r="R41" s="23"/>
    </row>
    <row r="42" spans="1:18" x14ac:dyDescent="0.2">
      <c r="A42" s="26" t="s">
        <v>22</v>
      </c>
      <c r="B42" s="23" t="s">
        <v>45</v>
      </c>
      <c r="C42" s="23"/>
      <c r="D42" s="26" t="s">
        <v>24</v>
      </c>
      <c r="E42" s="26" t="s">
        <v>25</v>
      </c>
      <c r="F42" s="23" t="s">
        <v>83</v>
      </c>
      <c r="G42" s="23">
        <v>1812</v>
      </c>
      <c r="H42" s="24"/>
      <c r="I42" s="26" t="s">
        <v>114</v>
      </c>
      <c r="J42" s="26"/>
      <c r="K42" s="27"/>
      <c r="L42" s="26" t="s">
        <v>114</v>
      </c>
      <c r="M42" s="25" t="s">
        <v>136</v>
      </c>
      <c r="N42" s="25" t="s">
        <v>148</v>
      </c>
      <c r="O42" s="25" t="s">
        <v>161</v>
      </c>
      <c r="P42" s="26" t="s">
        <v>31</v>
      </c>
      <c r="Q42" s="23">
        <f t="shared" si="0"/>
        <v>4.88</v>
      </c>
      <c r="R42" s="23"/>
    </row>
    <row r="43" spans="1:18" x14ac:dyDescent="0.2">
      <c r="A43" s="26" t="s">
        <v>22</v>
      </c>
      <c r="B43" s="23" t="s">
        <v>45</v>
      </c>
      <c r="C43" s="23"/>
      <c r="D43" s="26" t="s">
        <v>24</v>
      </c>
      <c r="E43" s="26" t="s">
        <v>25</v>
      </c>
      <c r="F43" s="23" t="s">
        <v>83</v>
      </c>
      <c r="G43" s="23">
        <v>1811</v>
      </c>
      <c r="H43" s="24"/>
      <c r="I43" s="26" t="s">
        <v>114</v>
      </c>
      <c r="J43" s="26"/>
      <c r="K43" s="27"/>
      <c r="L43" s="26" t="s">
        <v>114</v>
      </c>
      <c r="M43" s="25" t="s">
        <v>133</v>
      </c>
      <c r="N43" s="25" t="s">
        <v>133</v>
      </c>
      <c r="O43" s="25" t="s">
        <v>158</v>
      </c>
      <c r="P43" s="26" t="s">
        <v>31</v>
      </c>
      <c r="Q43" s="23">
        <f t="shared" si="0"/>
        <v>23</v>
      </c>
      <c r="R43" s="23"/>
    </row>
    <row r="44" spans="1:18" x14ac:dyDescent="0.2">
      <c r="A44" s="26" t="s">
        <v>22</v>
      </c>
      <c r="B44" s="23" t="s">
        <v>45</v>
      </c>
      <c r="C44" s="23"/>
      <c r="D44" s="26" t="s">
        <v>47</v>
      </c>
      <c r="E44" s="26" t="s">
        <v>25</v>
      </c>
      <c r="F44" s="23" t="s">
        <v>84</v>
      </c>
      <c r="G44" s="23">
        <v>1284</v>
      </c>
      <c r="H44" s="24"/>
      <c r="I44" s="26" t="s">
        <v>115</v>
      </c>
      <c r="J44" s="26"/>
      <c r="K44" s="27"/>
      <c r="L44" s="26" t="s">
        <v>103</v>
      </c>
      <c r="M44" s="25" t="s">
        <v>135</v>
      </c>
      <c r="N44" s="25" t="s">
        <v>147</v>
      </c>
      <c r="O44" s="25" t="s">
        <v>160</v>
      </c>
      <c r="P44" s="26" t="s">
        <v>31</v>
      </c>
      <c r="Q44" s="23">
        <f t="shared" si="0"/>
        <v>27.88</v>
      </c>
      <c r="R44" s="23"/>
    </row>
    <row r="45" spans="1:18" x14ac:dyDescent="0.2">
      <c r="A45" s="26" t="s">
        <v>22</v>
      </c>
      <c r="B45" s="23" t="s">
        <v>45</v>
      </c>
      <c r="C45" s="23"/>
      <c r="D45" s="26" t="s">
        <v>47</v>
      </c>
      <c r="E45" s="26" t="s">
        <v>25</v>
      </c>
      <c r="F45" s="23" t="s">
        <v>85</v>
      </c>
      <c r="G45" s="23">
        <v>734</v>
      </c>
      <c r="H45" s="24"/>
      <c r="I45" s="26" t="s">
        <v>116</v>
      </c>
      <c r="J45" s="26"/>
      <c r="K45" s="27"/>
      <c r="L45" s="26" t="s">
        <v>124</v>
      </c>
      <c r="M45" s="25" t="s">
        <v>137</v>
      </c>
      <c r="N45" s="25" t="s">
        <v>137</v>
      </c>
      <c r="O45" s="25" t="s">
        <v>162</v>
      </c>
      <c r="P45" s="26" t="s">
        <v>31</v>
      </c>
      <c r="Q45" s="23">
        <f t="shared" si="0"/>
        <v>17.25</v>
      </c>
      <c r="R45" s="23"/>
    </row>
    <row r="46" spans="1:18" x14ac:dyDescent="0.2">
      <c r="A46" s="26" t="s">
        <v>22</v>
      </c>
      <c r="B46" s="23" t="s">
        <v>45</v>
      </c>
      <c r="C46" s="23"/>
      <c r="D46" s="26" t="s">
        <v>47</v>
      </c>
      <c r="E46" s="26" t="s">
        <v>25</v>
      </c>
      <c r="F46" s="23" t="s">
        <v>86</v>
      </c>
      <c r="G46" s="23">
        <v>733</v>
      </c>
      <c r="H46" s="24"/>
      <c r="I46" s="26" t="s">
        <v>117</v>
      </c>
      <c r="J46" s="26"/>
      <c r="K46" s="27"/>
      <c r="L46" s="26" t="s">
        <v>124</v>
      </c>
      <c r="M46" s="25" t="s">
        <v>137</v>
      </c>
      <c r="N46" s="25" t="s">
        <v>137</v>
      </c>
      <c r="O46" s="25" t="s">
        <v>162</v>
      </c>
      <c r="P46" s="26" t="s">
        <v>31</v>
      </c>
      <c r="Q46" s="23">
        <f t="shared" si="0"/>
        <v>17.25</v>
      </c>
      <c r="R46" s="23"/>
    </row>
    <row r="47" spans="1:18" x14ac:dyDescent="0.2">
      <c r="A47" s="26" t="s">
        <v>22</v>
      </c>
      <c r="B47" s="23" t="s">
        <v>45</v>
      </c>
      <c r="C47" s="23"/>
      <c r="D47" s="26" t="s">
        <v>47</v>
      </c>
      <c r="E47" s="26" t="s">
        <v>25</v>
      </c>
      <c r="F47" s="23" t="s">
        <v>87</v>
      </c>
      <c r="G47" s="23">
        <v>706</v>
      </c>
      <c r="H47" s="24"/>
      <c r="I47" s="26" t="s">
        <v>118</v>
      </c>
      <c r="J47" s="26"/>
      <c r="K47" s="27"/>
      <c r="L47" s="26" t="s">
        <v>114</v>
      </c>
      <c r="M47" s="25" t="s">
        <v>135</v>
      </c>
      <c r="N47" s="25" t="s">
        <v>147</v>
      </c>
      <c r="O47" s="25" t="s">
        <v>160</v>
      </c>
      <c r="P47" s="26" t="s">
        <v>31</v>
      </c>
      <c r="Q47" s="23">
        <f t="shared" si="0"/>
        <v>27.88</v>
      </c>
      <c r="R47" s="23"/>
    </row>
    <row r="48" spans="1:18" x14ac:dyDescent="0.2">
      <c r="A48" s="26" t="s">
        <v>22</v>
      </c>
      <c r="B48" s="23" t="s">
        <v>46</v>
      </c>
      <c r="C48" s="23"/>
      <c r="D48" s="26" t="s">
        <v>24</v>
      </c>
      <c r="E48" s="26" t="s">
        <v>25</v>
      </c>
      <c r="F48" s="23" t="s">
        <v>88</v>
      </c>
      <c r="G48" s="23">
        <v>1835</v>
      </c>
      <c r="H48" s="24"/>
      <c r="I48" s="26" t="s">
        <v>27</v>
      </c>
      <c r="J48" s="26"/>
      <c r="K48" s="27"/>
      <c r="L48" s="26" t="s">
        <v>92</v>
      </c>
      <c r="M48" s="25" t="s">
        <v>133</v>
      </c>
      <c r="N48" s="25" t="s">
        <v>133</v>
      </c>
      <c r="O48" s="25" t="s">
        <v>158</v>
      </c>
      <c r="P48" s="26" t="s">
        <v>31</v>
      </c>
      <c r="Q48" s="23">
        <f t="shared" si="0"/>
        <v>23</v>
      </c>
      <c r="R48" s="23"/>
    </row>
    <row r="49" spans="1:18" x14ac:dyDescent="0.2">
      <c r="A49" s="26" t="s">
        <v>22</v>
      </c>
      <c r="B49" s="23" t="s">
        <v>46</v>
      </c>
      <c r="C49" s="23"/>
      <c r="D49" s="26" t="s">
        <v>24</v>
      </c>
      <c r="E49" s="26" t="s">
        <v>25</v>
      </c>
      <c r="F49" s="23" t="s">
        <v>89</v>
      </c>
      <c r="G49" s="23">
        <v>1832</v>
      </c>
      <c r="H49" s="24"/>
      <c r="I49" s="26" t="s">
        <v>119</v>
      </c>
      <c r="J49" s="26"/>
      <c r="K49" s="27"/>
      <c r="L49" s="26" t="s">
        <v>119</v>
      </c>
      <c r="M49" s="25" t="s">
        <v>136</v>
      </c>
      <c r="N49" s="25" t="s">
        <v>148</v>
      </c>
      <c r="O49" s="25" t="s">
        <v>161</v>
      </c>
      <c r="P49" s="26" t="s">
        <v>31</v>
      </c>
      <c r="Q49" s="23">
        <f t="shared" si="0"/>
        <v>4.88</v>
      </c>
      <c r="R49" s="23"/>
    </row>
    <row r="50" spans="1:18" x14ac:dyDescent="0.2">
      <c r="A50" s="26" t="s">
        <v>22</v>
      </c>
      <c r="B50" s="23" t="s">
        <v>46</v>
      </c>
      <c r="C50" s="23"/>
      <c r="D50" s="26" t="s">
        <v>47</v>
      </c>
      <c r="E50" s="26" t="s">
        <v>25</v>
      </c>
      <c r="F50" s="23" t="s">
        <v>90</v>
      </c>
      <c r="G50" s="23">
        <v>1363</v>
      </c>
      <c r="H50" s="24"/>
      <c r="I50" s="26" t="s">
        <v>120</v>
      </c>
      <c r="J50" s="26"/>
      <c r="K50" s="27"/>
      <c r="L50" s="26" t="s">
        <v>105</v>
      </c>
      <c r="M50" s="25" t="s">
        <v>138</v>
      </c>
      <c r="N50" s="25" t="s">
        <v>149</v>
      </c>
      <c r="O50" s="25" t="s">
        <v>163</v>
      </c>
      <c r="P50" s="26" t="s">
        <v>31</v>
      </c>
      <c r="Q50" s="23">
        <f t="shared" si="0"/>
        <v>53.49</v>
      </c>
      <c r="R50" s="23"/>
    </row>
    <row r="51" spans="1:18" x14ac:dyDescent="0.2">
      <c r="A51" s="26" t="s">
        <v>22</v>
      </c>
      <c r="B51" s="23" t="s">
        <v>46</v>
      </c>
      <c r="C51" s="23"/>
      <c r="D51" s="26" t="s">
        <v>47</v>
      </c>
      <c r="E51" s="26" t="s">
        <v>25</v>
      </c>
      <c r="F51" s="23" t="s">
        <v>91</v>
      </c>
      <c r="G51" s="23">
        <v>1238</v>
      </c>
      <c r="H51" s="24"/>
      <c r="I51" s="26" t="s">
        <v>100</v>
      </c>
      <c r="J51" s="26"/>
      <c r="K51" s="27"/>
      <c r="L51" s="26" t="s">
        <v>104</v>
      </c>
      <c r="M51" s="25" t="s">
        <v>135</v>
      </c>
      <c r="N51" s="25" t="s">
        <v>147</v>
      </c>
      <c r="O51" s="25" t="s">
        <v>160</v>
      </c>
      <c r="P51" s="26" t="s">
        <v>31</v>
      </c>
      <c r="Q51" s="23">
        <f t="shared" si="0"/>
        <v>27.88</v>
      </c>
      <c r="R51" s="23"/>
    </row>
    <row r="52" spans="1:18" x14ac:dyDescent="0.2">
      <c r="A52" s="9"/>
      <c r="B52" s="9"/>
      <c r="C52" s="9"/>
      <c r="D52" s="9"/>
      <c r="E52" s="9"/>
      <c r="F52" s="9"/>
      <c r="G52" s="14"/>
      <c r="H52" s="12"/>
      <c r="I52" s="10"/>
      <c r="J52" s="10"/>
      <c r="K52" s="10"/>
      <c r="L52" s="10"/>
      <c r="M52" s="22"/>
      <c r="N52" s="22"/>
      <c r="O52" s="22">
        <f>SUM(O5:O51)</f>
        <v>0</v>
      </c>
      <c r="P52" s="22"/>
      <c r="Q52" s="9">
        <f>SUM(Q5:Q51)</f>
        <v>1189.6300000000003</v>
      </c>
    </row>
    <row r="53" spans="1:18" x14ac:dyDescent="0.2">
      <c r="A53" s="9"/>
      <c r="B53" s="9"/>
      <c r="C53" s="9"/>
      <c r="D53" s="9"/>
      <c r="E53" s="9"/>
      <c r="F53" s="9"/>
      <c r="G53" s="14"/>
      <c r="H53" s="12"/>
      <c r="I53" s="10"/>
      <c r="J53" s="10"/>
      <c r="K53" s="10"/>
      <c r="L53" s="10"/>
      <c r="M53" s="22"/>
      <c r="N53" s="22"/>
      <c r="O53" s="22"/>
      <c r="P53" s="22"/>
      <c r="Q53" s="9"/>
    </row>
    <row r="54" spans="1:18" x14ac:dyDescent="0.2">
      <c r="A54" s="9"/>
      <c r="B54" s="9"/>
      <c r="C54" s="9"/>
      <c r="D54" s="9"/>
      <c r="E54" s="9"/>
      <c r="F54" s="9"/>
      <c r="G54" s="14"/>
      <c r="H54" s="12"/>
      <c r="I54" s="10"/>
      <c r="J54" s="10"/>
      <c r="K54" s="10"/>
      <c r="L54" s="10"/>
      <c r="M54" s="22"/>
      <c r="N54" s="22"/>
      <c r="O54" s="22"/>
      <c r="P54" s="22"/>
      <c r="Q54" s="9"/>
    </row>
    <row r="55" spans="1:18" x14ac:dyDescent="0.2">
      <c r="A55" s="9"/>
      <c r="B55" s="9"/>
      <c r="C55" s="9"/>
      <c r="D55" s="9"/>
      <c r="E55" s="9"/>
      <c r="F55" s="9"/>
      <c r="G55" s="14"/>
      <c r="H55" s="12"/>
      <c r="I55" s="10"/>
      <c r="J55" s="10"/>
      <c r="K55" s="10"/>
      <c r="L55" s="10"/>
      <c r="M55" s="22"/>
      <c r="N55" s="22"/>
      <c r="O55" s="22"/>
      <c r="P55" s="22"/>
      <c r="Q55" s="9"/>
    </row>
    <row r="56" spans="1:18" x14ac:dyDescent="0.2">
      <c r="A56" s="9"/>
      <c r="B56" s="9"/>
      <c r="C56" s="9"/>
      <c r="D56" s="9"/>
      <c r="E56" s="9"/>
      <c r="F56" s="9"/>
      <c r="G56" s="14"/>
      <c r="H56" s="12"/>
      <c r="I56" s="10"/>
      <c r="J56" s="10"/>
      <c r="K56" s="10"/>
      <c r="L56" s="10"/>
      <c r="M56" s="22"/>
      <c r="N56" s="22"/>
      <c r="O56" s="22"/>
      <c r="P56" s="22"/>
      <c r="Q56" s="9"/>
    </row>
    <row r="57" spans="1:18" x14ac:dyDescent="0.2">
      <c r="A57" s="9"/>
      <c r="B57" s="9"/>
      <c r="C57" s="9"/>
      <c r="D57" s="9"/>
      <c r="E57" s="9"/>
      <c r="F57" s="9"/>
      <c r="G57" s="14"/>
      <c r="H57" s="12"/>
      <c r="I57" s="10"/>
      <c r="J57" s="10"/>
      <c r="K57" s="10"/>
      <c r="L57" s="10"/>
      <c r="M57" s="22"/>
      <c r="N57" s="22"/>
      <c r="O57" s="22"/>
      <c r="P57" s="22"/>
      <c r="Q57" s="9"/>
    </row>
    <row r="58" spans="1:18" x14ac:dyDescent="0.2">
      <c r="A58" s="9"/>
      <c r="B58" s="9"/>
      <c r="C58" s="9"/>
      <c r="D58" s="9"/>
      <c r="E58" s="9"/>
      <c r="F58" s="9"/>
      <c r="G58" s="14"/>
      <c r="H58" s="12"/>
      <c r="I58" s="10"/>
      <c r="J58" s="10"/>
      <c r="K58" s="10"/>
      <c r="L58" s="10"/>
      <c r="M58" s="22"/>
      <c r="N58" s="22"/>
      <c r="O58" s="22"/>
      <c r="P58" s="22"/>
      <c r="Q58" s="9"/>
    </row>
    <row r="59" spans="1:18" x14ac:dyDescent="0.2">
      <c r="A59" s="9"/>
      <c r="B59" s="9"/>
      <c r="C59" s="9"/>
      <c r="D59" s="9"/>
      <c r="E59" s="9"/>
      <c r="F59" s="9"/>
      <c r="G59" s="14"/>
      <c r="H59" s="12"/>
      <c r="I59" s="10"/>
      <c r="J59" s="10"/>
      <c r="K59" s="10"/>
      <c r="L59" s="10"/>
      <c r="M59" s="22"/>
      <c r="N59" s="22"/>
      <c r="O59" s="22"/>
      <c r="P59" s="22"/>
      <c r="Q59" s="9"/>
    </row>
    <row r="60" spans="1:18" x14ac:dyDescent="0.2">
      <c r="A60" s="9"/>
      <c r="B60" s="9"/>
      <c r="C60" s="9"/>
      <c r="D60" s="9"/>
      <c r="E60" s="9"/>
      <c r="F60" s="9"/>
      <c r="G60" s="14"/>
      <c r="H60" s="12"/>
      <c r="I60" s="10"/>
      <c r="J60" s="10"/>
      <c r="K60" s="10"/>
      <c r="L60" s="10"/>
      <c r="M60" s="22"/>
      <c r="N60" s="22"/>
      <c r="O60" s="22"/>
      <c r="P60" s="22"/>
      <c r="Q60" s="9"/>
    </row>
    <row r="61" spans="1:18" x14ac:dyDescent="0.2">
      <c r="A61" s="9"/>
      <c r="B61" s="9"/>
      <c r="C61" s="9"/>
      <c r="D61" s="9"/>
      <c r="E61" s="9"/>
      <c r="F61" s="9"/>
      <c r="G61" s="14"/>
      <c r="H61" s="12"/>
      <c r="I61" s="10"/>
      <c r="J61" s="10"/>
      <c r="K61" s="10"/>
      <c r="L61" s="10"/>
      <c r="M61" s="22"/>
      <c r="N61" s="22"/>
      <c r="O61" s="22"/>
      <c r="P61" s="22"/>
      <c r="Q61" s="9"/>
    </row>
    <row r="62" spans="1:18" x14ac:dyDescent="0.2">
      <c r="A62" s="9"/>
      <c r="B62" s="9"/>
      <c r="C62" s="9"/>
      <c r="D62" s="9"/>
      <c r="E62" s="9"/>
      <c r="F62" s="9"/>
      <c r="G62" s="9"/>
      <c r="H62" s="9"/>
      <c r="I62" s="10"/>
      <c r="J62" s="10"/>
      <c r="K62" s="10"/>
      <c r="L62" s="10"/>
      <c r="M62" s="22"/>
      <c r="N62" s="22"/>
      <c r="O62" s="22"/>
      <c r="P62" s="22"/>
      <c r="Q62" s="9"/>
    </row>
    <row r="63" spans="1:18" x14ac:dyDescent="0.2">
      <c r="A63" s="9"/>
      <c r="B63" s="9"/>
      <c r="C63" s="9"/>
      <c r="D63" s="9"/>
      <c r="E63" s="9"/>
      <c r="F63" s="9"/>
      <c r="G63" s="14"/>
      <c r="H63" s="12"/>
      <c r="I63" s="10"/>
      <c r="J63" s="10"/>
      <c r="K63" s="10"/>
      <c r="L63" s="10"/>
      <c r="M63" s="22"/>
      <c r="N63" s="22"/>
      <c r="O63" s="22"/>
      <c r="P63" s="22"/>
      <c r="Q63" s="9"/>
    </row>
    <row r="64" spans="1:18" x14ac:dyDescent="0.2">
      <c r="A64" s="9"/>
      <c r="B64" s="9"/>
      <c r="C64" s="9"/>
      <c r="D64" s="12"/>
      <c r="E64" s="9"/>
      <c r="F64" s="9"/>
      <c r="G64" s="13"/>
      <c r="H64" s="9"/>
      <c r="I64" s="10"/>
      <c r="J64" s="10"/>
      <c r="K64" s="10"/>
      <c r="L64" s="10"/>
      <c r="M64" s="22"/>
      <c r="N64" s="22"/>
      <c r="O64" s="22"/>
      <c r="P64" s="22"/>
      <c r="Q64" s="9"/>
    </row>
    <row r="65" spans="1:17" x14ac:dyDescent="0.2">
      <c r="A65" s="9"/>
      <c r="B65" s="9"/>
      <c r="C65" s="9"/>
      <c r="D65" s="9"/>
      <c r="E65" s="9"/>
      <c r="F65" s="9"/>
      <c r="G65" s="9"/>
      <c r="H65" s="9"/>
      <c r="I65" s="10"/>
      <c r="J65" s="10"/>
      <c r="K65" s="10"/>
      <c r="L65" s="10"/>
      <c r="M65" s="22"/>
      <c r="N65" s="22"/>
      <c r="O65" s="22"/>
      <c r="P65" s="22"/>
      <c r="Q65" s="9"/>
    </row>
    <row r="66" spans="1:17" x14ac:dyDescent="0.2">
      <c r="A66" s="9"/>
      <c r="B66" s="9"/>
      <c r="C66" s="9"/>
      <c r="D66" s="9"/>
      <c r="E66" s="9"/>
      <c r="F66" s="9"/>
      <c r="G66" s="9"/>
      <c r="H66" s="9"/>
      <c r="I66" s="10"/>
      <c r="J66" s="10"/>
      <c r="K66" s="10"/>
      <c r="L66" s="10"/>
      <c r="M66" s="22"/>
      <c r="N66" s="22"/>
      <c r="O66" s="22"/>
      <c r="P66" s="22"/>
      <c r="Q66" s="9"/>
    </row>
    <row r="67" spans="1:17" x14ac:dyDescent="0.2">
      <c r="A67" s="9"/>
      <c r="B67" s="9"/>
      <c r="C67" s="9"/>
      <c r="D67" s="9"/>
      <c r="E67" s="9"/>
      <c r="F67" s="9"/>
      <c r="G67" s="9"/>
      <c r="H67" s="9"/>
      <c r="I67" s="10"/>
      <c r="J67" s="10"/>
      <c r="K67" s="10"/>
      <c r="L67" s="10"/>
      <c r="M67" s="22"/>
      <c r="N67" s="22"/>
      <c r="O67" s="22"/>
      <c r="P67" s="22"/>
      <c r="Q67" s="9"/>
    </row>
    <row r="68" spans="1:17" x14ac:dyDescent="0.2">
      <c r="A68" s="9"/>
      <c r="B68" s="9"/>
      <c r="C68" s="9"/>
      <c r="D68" s="9"/>
      <c r="E68" s="9"/>
      <c r="F68" s="9"/>
      <c r="G68" s="9"/>
      <c r="H68" s="9"/>
      <c r="I68" s="10"/>
      <c r="J68" s="10"/>
      <c r="K68" s="10"/>
      <c r="L68" s="10"/>
      <c r="M68" s="22"/>
      <c r="N68" s="22"/>
      <c r="O68" s="22"/>
      <c r="P68" s="22"/>
      <c r="Q68" s="9"/>
    </row>
    <row r="69" spans="1:17" x14ac:dyDescent="0.2">
      <c r="A69" s="9"/>
      <c r="B69" s="9"/>
      <c r="C69" s="9"/>
      <c r="D69" s="9"/>
      <c r="E69" s="9"/>
      <c r="F69" s="9"/>
      <c r="G69" s="9"/>
      <c r="H69" s="9"/>
      <c r="I69" s="10"/>
      <c r="J69" s="10"/>
      <c r="K69" s="10"/>
      <c r="L69" s="10"/>
      <c r="M69" s="22"/>
      <c r="N69" s="22"/>
      <c r="O69" s="22"/>
      <c r="P69" s="22"/>
      <c r="Q69" s="9"/>
    </row>
    <row r="70" spans="1:17" x14ac:dyDescent="0.2">
      <c r="A70" s="9"/>
      <c r="B70" s="9"/>
      <c r="C70" s="9"/>
      <c r="D70" s="9"/>
      <c r="E70" s="9"/>
      <c r="F70" s="9"/>
      <c r="G70" s="9"/>
      <c r="H70" s="9"/>
      <c r="I70" s="10"/>
      <c r="J70" s="10"/>
      <c r="K70" s="10"/>
      <c r="L70" s="10"/>
      <c r="M70" s="22"/>
      <c r="N70" s="22"/>
      <c r="O70" s="22"/>
      <c r="P70" s="22"/>
      <c r="Q70" s="9"/>
    </row>
    <row r="71" spans="1:17" x14ac:dyDescent="0.2">
      <c r="A71" s="9"/>
      <c r="B71" s="9"/>
      <c r="C71" s="9"/>
      <c r="D71" s="9"/>
      <c r="E71" s="9"/>
      <c r="F71" s="9"/>
      <c r="G71" s="9"/>
      <c r="H71" s="9"/>
      <c r="I71" s="10"/>
      <c r="J71" s="10"/>
      <c r="K71" s="10"/>
      <c r="L71" s="10"/>
      <c r="M71" s="22"/>
      <c r="N71" s="22"/>
      <c r="O71" s="22"/>
      <c r="P71" s="22"/>
      <c r="Q71" s="9"/>
    </row>
    <row r="72" spans="1:17" x14ac:dyDescent="0.2">
      <c r="A72" s="9"/>
      <c r="B72" s="9"/>
      <c r="C72" s="9"/>
      <c r="D72" s="9"/>
      <c r="E72" s="9"/>
      <c r="F72" s="9"/>
      <c r="G72" s="9"/>
      <c r="H72" s="9"/>
      <c r="I72" s="10"/>
      <c r="J72" s="10"/>
      <c r="K72" s="10"/>
      <c r="L72" s="10"/>
      <c r="M72" s="22"/>
      <c r="N72" s="22"/>
      <c r="O72" s="22"/>
      <c r="P72" s="22"/>
      <c r="Q72" s="9"/>
    </row>
    <row r="73" spans="1:17" x14ac:dyDescent="0.2">
      <c r="A73" s="9"/>
      <c r="B73" s="9"/>
      <c r="C73" s="9"/>
      <c r="D73" s="9"/>
      <c r="E73" s="9"/>
      <c r="F73" s="9"/>
      <c r="G73" s="9"/>
      <c r="H73" s="9"/>
      <c r="I73" s="10"/>
      <c r="J73" s="10"/>
      <c r="K73" s="10"/>
      <c r="L73" s="10"/>
      <c r="M73" s="22"/>
      <c r="N73" s="22"/>
      <c r="O73" s="22"/>
      <c r="P73" s="22"/>
      <c r="Q73" s="9"/>
    </row>
    <row r="74" spans="1:17" x14ac:dyDescent="0.2">
      <c r="A74" s="9"/>
      <c r="B74" s="9"/>
      <c r="C74" s="9"/>
      <c r="D74" s="9"/>
      <c r="E74" s="9"/>
      <c r="F74" s="9"/>
      <c r="G74" s="9"/>
      <c r="H74" s="9"/>
      <c r="I74" s="10"/>
      <c r="J74" s="10"/>
      <c r="K74" s="10"/>
      <c r="L74" s="10"/>
      <c r="M74" s="22"/>
      <c r="N74" s="22"/>
      <c r="O74" s="22"/>
      <c r="P74" s="22"/>
      <c r="Q74" s="9"/>
    </row>
    <row r="75" spans="1:17" x14ac:dyDescent="0.2">
      <c r="A75" s="9"/>
      <c r="B75" s="9"/>
      <c r="C75" s="9"/>
      <c r="D75" s="9"/>
      <c r="E75" s="9"/>
      <c r="F75" s="9"/>
      <c r="G75" s="9"/>
      <c r="H75" s="9"/>
      <c r="I75" s="10"/>
      <c r="J75" s="10"/>
      <c r="K75" s="10"/>
      <c r="L75" s="10"/>
      <c r="M75" s="22"/>
      <c r="N75" s="22"/>
      <c r="O75" s="22"/>
      <c r="P75" s="22"/>
      <c r="Q75" s="9"/>
    </row>
    <row r="76" spans="1:17" x14ac:dyDescent="0.2">
      <c r="A76" s="9"/>
      <c r="B76" s="9"/>
      <c r="C76" s="9"/>
      <c r="D76" s="9"/>
      <c r="E76" s="9"/>
      <c r="F76" s="9"/>
      <c r="G76" s="9"/>
      <c r="H76" s="9"/>
      <c r="I76" s="10"/>
      <c r="J76" s="10"/>
      <c r="K76" s="10"/>
      <c r="L76" s="10"/>
      <c r="M76" s="22"/>
      <c r="N76" s="22"/>
      <c r="O76" s="22"/>
      <c r="P76" s="22"/>
      <c r="Q76" s="9"/>
    </row>
    <row r="77" spans="1:17" x14ac:dyDescent="0.2">
      <c r="A77" s="9"/>
      <c r="B77" s="9"/>
      <c r="C77" s="9"/>
      <c r="D77" s="9"/>
      <c r="E77" s="9"/>
      <c r="F77" s="9"/>
      <c r="G77" s="9"/>
      <c r="H77" s="9"/>
      <c r="I77" s="10"/>
      <c r="J77" s="10"/>
      <c r="K77" s="10"/>
      <c r="L77" s="10"/>
      <c r="M77" s="22"/>
      <c r="N77" s="22"/>
      <c r="O77" s="22"/>
      <c r="P77" s="22"/>
      <c r="Q77" s="9"/>
    </row>
    <row r="78" spans="1:17" x14ac:dyDescent="0.2">
      <c r="A78" s="9"/>
      <c r="B78" s="9"/>
      <c r="C78" s="9"/>
      <c r="D78" s="9"/>
      <c r="E78" s="9"/>
      <c r="F78" s="9"/>
      <c r="G78" s="9"/>
      <c r="H78" s="9"/>
      <c r="I78" s="10"/>
      <c r="J78" s="10"/>
      <c r="K78" s="10"/>
      <c r="L78" s="10"/>
      <c r="M78" s="22"/>
      <c r="N78" s="22"/>
      <c r="O78" s="22"/>
      <c r="P78" s="22"/>
      <c r="Q78" s="9"/>
    </row>
    <row r="79" spans="1:17" x14ac:dyDescent="0.2">
      <c r="A79" s="9"/>
      <c r="B79" s="9"/>
      <c r="C79" s="9"/>
      <c r="D79" s="9"/>
      <c r="E79" s="9"/>
      <c r="F79" s="9"/>
      <c r="G79" s="9"/>
      <c r="H79" s="9"/>
      <c r="I79" s="10"/>
      <c r="J79" s="10"/>
      <c r="K79" s="10"/>
      <c r="L79" s="10"/>
      <c r="M79" s="22"/>
      <c r="N79" s="22"/>
      <c r="O79" s="22"/>
      <c r="P79" s="22"/>
      <c r="Q79" s="9"/>
    </row>
    <row r="80" spans="1:17" x14ac:dyDescent="0.2">
      <c r="A80" s="9"/>
      <c r="B80" s="9"/>
      <c r="C80" s="9"/>
      <c r="D80" s="9"/>
      <c r="E80" s="9"/>
      <c r="F80" s="9"/>
      <c r="G80" s="9"/>
      <c r="H80" s="9"/>
      <c r="I80" s="10"/>
      <c r="J80" s="10"/>
      <c r="K80" s="10"/>
      <c r="L80" s="10"/>
      <c r="M80" s="22"/>
      <c r="N80" s="22"/>
      <c r="O80" s="22"/>
      <c r="P80" s="22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10"/>
      <c r="J81" s="10"/>
      <c r="K81" s="10"/>
      <c r="L81" s="10"/>
      <c r="M81" s="22"/>
      <c r="N81" s="22"/>
      <c r="O81" s="22"/>
      <c r="P81" s="22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10"/>
      <c r="J82" s="10"/>
      <c r="K82" s="10"/>
      <c r="L82" s="10"/>
      <c r="M82" s="22"/>
      <c r="N82" s="22"/>
      <c r="O82" s="22"/>
      <c r="P82" s="22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10"/>
      <c r="J83" s="10"/>
      <c r="K83" s="10"/>
      <c r="L83" s="10"/>
      <c r="M83" s="22"/>
      <c r="N83" s="22"/>
      <c r="O83" s="22"/>
      <c r="P83" s="22"/>
      <c r="Q83" s="9"/>
    </row>
    <row r="84" spans="1:17" x14ac:dyDescent="0.2">
      <c r="A84" s="9"/>
      <c r="B84" s="9"/>
      <c r="C84" s="9"/>
      <c r="D84" s="9"/>
      <c r="E84" s="9"/>
      <c r="F84" s="9"/>
      <c r="G84" s="9"/>
      <c r="H84" s="9"/>
      <c r="I84" s="10"/>
      <c r="J84" s="10"/>
      <c r="K84" s="10"/>
      <c r="L84" s="10"/>
      <c r="M84" s="22"/>
      <c r="N84" s="22"/>
      <c r="O84" s="22"/>
      <c r="P84" s="22"/>
      <c r="Q84" s="9"/>
    </row>
    <row r="85" spans="1:17" x14ac:dyDescent="0.2">
      <c r="A85" s="9"/>
      <c r="B85" s="9"/>
      <c r="C85" s="9"/>
      <c r="D85" s="9"/>
      <c r="E85" s="9"/>
      <c r="F85" s="9"/>
      <c r="G85" s="9"/>
      <c r="H85" s="9"/>
      <c r="I85" s="10"/>
      <c r="J85" s="10"/>
      <c r="K85" s="10"/>
      <c r="L85" s="10"/>
      <c r="M85" s="22"/>
      <c r="N85" s="22"/>
      <c r="O85" s="22"/>
      <c r="P85" s="22"/>
      <c r="Q85" s="9"/>
    </row>
    <row r="86" spans="1:17" x14ac:dyDescent="0.2">
      <c r="A86" s="9"/>
      <c r="B86" s="9"/>
      <c r="C86" s="9"/>
      <c r="D86" s="9"/>
      <c r="E86" s="9"/>
      <c r="F86" s="9"/>
      <c r="G86" s="9"/>
      <c r="H86" s="9"/>
      <c r="I86" s="10"/>
      <c r="J86" s="10"/>
      <c r="K86" s="10"/>
      <c r="L86" s="10"/>
      <c r="M86" s="22"/>
      <c r="N86" s="22"/>
      <c r="O86" s="22"/>
      <c r="P86" s="22"/>
      <c r="Q86" s="9"/>
    </row>
    <row r="87" spans="1:17" x14ac:dyDescent="0.2">
      <c r="A87" s="9"/>
      <c r="B87" s="9"/>
      <c r="C87" s="9"/>
      <c r="D87" s="9"/>
      <c r="E87" s="9"/>
      <c r="F87" s="9"/>
      <c r="G87" s="9"/>
      <c r="H87" s="9"/>
      <c r="I87" s="10"/>
      <c r="J87" s="10"/>
      <c r="K87" s="10"/>
      <c r="L87" s="10"/>
      <c r="M87" s="22"/>
      <c r="N87" s="22"/>
      <c r="O87" s="22"/>
      <c r="P87" s="22"/>
      <c r="Q87" s="9"/>
    </row>
    <row r="88" spans="1:17" x14ac:dyDescent="0.2">
      <c r="A88" s="9"/>
      <c r="B88" s="9"/>
      <c r="C88" s="9"/>
      <c r="D88" s="9"/>
      <c r="E88" s="9"/>
      <c r="F88" s="9"/>
      <c r="G88" s="9"/>
      <c r="H88" s="9"/>
      <c r="I88" s="10"/>
      <c r="J88" s="10"/>
      <c r="K88" s="10"/>
      <c r="L88" s="10"/>
      <c r="M88" s="22"/>
      <c r="N88" s="22"/>
      <c r="O88" s="22"/>
      <c r="P88" s="22"/>
      <c r="Q88" s="9"/>
    </row>
    <row r="89" spans="1:17" x14ac:dyDescent="0.2">
      <c r="A89" s="9"/>
      <c r="B89" s="9"/>
      <c r="C89" s="9"/>
      <c r="D89" s="9"/>
      <c r="E89" s="9"/>
      <c r="F89" s="9"/>
      <c r="G89" s="9"/>
      <c r="H89" s="9"/>
      <c r="I89" s="10"/>
      <c r="J89" s="10"/>
      <c r="K89" s="10"/>
      <c r="L89" s="10"/>
      <c r="M89" s="22"/>
      <c r="N89" s="22"/>
      <c r="O89" s="22"/>
      <c r="P89" s="22"/>
      <c r="Q89" s="9"/>
    </row>
    <row r="90" spans="1:17" x14ac:dyDescent="0.2">
      <c r="A90" s="9"/>
      <c r="B90" s="9"/>
      <c r="C90" s="9"/>
      <c r="D90" s="9"/>
      <c r="E90" s="9"/>
      <c r="F90" s="9"/>
      <c r="G90" s="9"/>
      <c r="H90" s="9"/>
      <c r="I90" s="10"/>
      <c r="J90" s="10"/>
      <c r="K90" s="10"/>
      <c r="L90" s="10"/>
      <c r="M90" s="22"/>
      <c r="N90" s="22"/>
      <c r="O90" s="22"/>
      <c r="P90" s="22"/>
      <c r="Q90" s="9"/>
    </row>
    <row r="91" spans="1:17" x14ac:dyDescent="0.2">
      <c r="A91" s="9"/>
      <c r="B91" s="9"/>
      <c r="C91" s="9"/>
      <c r="D91" s="9"/>
      <c r="E91" s="9"/>
      <c r="F91" s="9"/>
      <c r="G91" s="9"/>
      <c r="H91" s="9"/>
      <c r="I91" s="10"/>
      <c r="J91" s="10"/>
      <c r="K91" s="10"/>
      <c r="L91" s="10"/>
      <c r="M91" s="22"/>
      <c r="N91" s="22"/>
      <c r="O91" s="22"/>
      <c r="P91" s="22"/>
      <c r="Q91" s="9"/>
    </row>
    <row r="92" spans="1:17" x14ac:dyDescent="0.2">
      <c r="A92" s="9"/>
      <c r="B92" s="9"/>
      <c r="C92" s="9"/>
      <c r="D92" s="9"/>
      <c r="E92" s="9"/>
      <c r="F92" s="9"/>
      <c r="G92" s="9"/>
      <c r="H92" s="9"/>
      <c r="I92" s="10"/>
      <c r="J92" s="10"/>
      <c r="K92" s="10"/>
      <c r="L92" s="10"/>
      <c r="M92" s="22"/>
      <c r="N92" s="22"/>
      <c r="O92" s="22"/>
      <c r="P92" s="22"/>
      <c r="Q92" s="9"/>
    </row>
    <row r="93" spans="1:17" x14ac:dyDescent="0.2">
      <c r="A93" s="9"/>
      <c r="B93" s="9"/>
      <c r="C93" s="9"/>
      <c r="D93" s="9"/>
      <c r="E93" s="9"/>
      <c r="F93" s="9"/>
      <c r="G93" s="9"/>
      <c r="H93" s="9"/>
      <c r="I93" s="10"/>
      <c r="J93" s="10"/>
      <c r="K93" s="10"/>
      <c r="L93" s="10"/>
      <c r="M93" s="22"/>
      <c r="N93" s="22"/>
      <c r="O93" s="22"/>
      <c r="P93" s="22"/>
      <c r="Q93" s="9"/>
    </row>
    <row r="94" spans="1:17" x14ac:dyDescent="0.2">
      <c r="A94" s="9"/>
      <c r="B94" s="9"/>
      <c r="C94" s="9"/>
      <c r="D94" s="9"/>
      <c r="E94" s="9"/>
      <c r="F94" s="9"/>
      <c r="G94" s="9"/>
      <c r="H94" s="9"/>
      <c r="I94" s="10"/>
      <c r="J94" s="10"/>
      <c r="K94" s="10"/>
      <c r="L94" s="10"/>
      <c r="M94" s="22"/>
      <c r="N94" s="22"/>
      <c r="O94" s="22"/>
      <c r="P94" s="22"/>
      <c r="Q94" s="9"/>
    </row>
    <row r="95" spans="1:17" x14ac:dyDescent="0.2">
      <c r="A95" s="9"/>
      <c r="B95" s="9"/>
      <c r="C95" s="9"/>
      <c r="D95" s="9"/>
      <c r="E95" s="9"/>
      <c r="F95" s="9"/>
      <c r="G95" s="9"/>
      <c r="H95" s="9"/>
      <c r="I95" s="10"/>
      <c r="J95" s="10"/>
      <c r="K95" s="10"/>
      <c r="L95" s="10"/>
      <c r="M95" s="22"/>
      <c r="N95" s="22"/>
      <c r="O95" s="22"/>
      <c r="P95" s="22"/>
      <c r="Q95" s="9"/>
    </row>
    <row r="96" spans="1:17" x14ac:dyDescent="0.2">
      <c r="A96" s="9"/>
      <c r="B96" s="9"/>
      <c r="C96" s="9"/>
      <c r="D96" s="9"/>
      <c r="E96" s="9"/>
      <c r="F96" s="9"/>
      <c r="G96" s="9"/>
      <c r="H96" s="9"/>
      <c r="I96" s="10"/>
      <c r="J96" s="10"/>
      <c r="K96" s="10"/>
      <c r="L96" s="10"/>
      <c r="M96" s="22"/>
      <c r="N96" s="22"/>
      <c r="O96" s="22"/>
      <c r="P96" s="22"/>
      <c r="Q96" s="9"/>
    </row>
    <row r="97" spans="1:17" x14ac:dyDescent="0.2">
      <c r="A97" s="9"/>
      <c r="B97" s="9"/>
      <c r="C97" s="9"/>
      <c r="D97" s="9"/>
      <c r="E97" s="9"/>
      <c r="F97" s="9"/>
      <c r="G97" s="9"/>
      <c r="H97" s="9"/>
      <c r="I97" s="10"/>
      <c r="J97" s="10"/>
      <c r="K97" s="10"/>
      <c r="L97" s="10"/>
      <c r="M97" s="22"/>
      <c r="N97" s="22"/>
      <c r="O97" s="22"/>
      <c r="P97" s="22"/>
      <c r="Q97" s="9"/>
    </row>
    <row r="98" spans="1:17" x14ac:dyDescent="0.2">
      <c r="A98" s="9"/>
      <c r="B98" s="9"/>
      <c r="C98" s="9"/>
      <c r="D98" s="9"/>
      <c r="E98" s="9"/>
      <c r="F98" s="9"/>
      <c r="G98" s="9"/>
      <c r="H98" s="9"/>
      <c r="I98" s="10"/>
      <c r="J98" s="10"/>
      <c r="K98" s="10"/>
      <c r="L98" s="10"/>
      <c r="M98" s="22"/>
      <c r="N98" s="22"/>
      <c r="O98" s="22"/>
      <c r="P98" s="22"/>
      <c r="Q98" s="9"/>
    </row>
    <row r="99" spans="1:17" x14ac:dyDescent="0.2">
      <c r="A99" s="9"/>
      <c r="B99" s="9"/>
      <c r="C99" s="9"/>
      <c r="D99" s="9"/>
      <c r="E99" s="9"/>
      <c r="F99" s="9"/>
      <c r="G99" s="9"/>
      <c r="H99" s="9"/>
      <c r="I99" s="10"/>
      <c r="J99" s="10"/>
      <c r="K99" s="10"/>
      <c r="L99" s="10"/>
      <c r="M99" s="22"/>
      <c r="N99" s="22"/>
      <c r="O99" s="22"/>
      <c r="P99" s="22"/>
      <c r="Q99" s="9"/>
    </row>
    <row r="100" spans="1:17" x14ac:dyDescent="0.2">
      <c r="A100" s="9"/>
      <c r="B100" s="9"/>
      <c r="C100" s="9"/>
      <c r="D100" s="9"/>
      <c r="E100" s="9"/>
      <c r="F100" s="9"/>
      <c r="G100" s="9"/>
      <c r="H100" s="9"/>
      <c r="I100" s="10"/>
      <c r="J100" s="10"/>
      <c r="K100" s="10"/>
      <c r="L100" s="10"/>
      <c r="M100" s="22"/>
      <c r="N100" s="22"/>
      <c r="O100" s="22"/>
      <c r="P100" s="22"/>
      <c r="Q100" s="9"/>
    </row>
    <row r="101" spans="1:17" x14ac:dyDescent="0.2">
      <c r="A101" s="9"/>
      <c r="B101" s="9"/>
      <c r="C101" s="9"/>
      <c r="D101" s="9"/>
      <c r="E101" s="9"/>
      <c r="F101" s="9"/>
      <c r="G101" s="9"/>
      <c r="H101" s="9"/>
      <c r="I101" s="10"/>
      <c r="J101" s="10"/>
      <c r="K101" s="10"/>
      <c r="L101" s="10"/>
      <c r="M101" s="22"/>
      <c r="N101" s="22"/>
      <c r="O101" s="22"/>
      <c r="P101" s="22"/>
      <c r="Q101" s="9"/>
    </row>
    <row r="102" spans="1:17" x14ac:dyDescent="0.2">
      <c r="A102" s="9"/>
      <c r="B102" s="9"/>
      <c r="C102" s="9"/>
      <c r="D102" s="9"/>
      <c r="E102" s="9"/>
      <c r="F102" s="9"/>
      <c r="G102" s="9"/>
      <c r="H102" s="9"/>
      <c r="I102" s="10"/>
      <c r="J102" s="10"/>
      <c r="K102" s="10"/>
      <c r="L102" s="10"/>
      <c r="M102" s="22"/>
      <c r="N102" s="22"/>
      <c r="O102" s="22"/>
      <c r="P102" s="22"/>
      <c r="Q102" s="9"/>
    </row>
    <row r="103" spans="1:17" x14ac:dyDescent="0.2">
      <c r="A103" s="9"/>
      <c r="B103" s="9"/>
      <c r="C103" s="9"/>
      <c r="D103" s="9"/>
      <c r="E103" s="9"/>
      <c r="F103" s="9"/>
      <c r="G103" s="9"/>
      <c r="H103" s="9"/>
      <c r="I103" s="10"/>
      <c r="J103" s="10"/>
      <c r="K103" s="10"/>
      <c r="L103" s="10"/>
      <c r="M103" s="22"/>
      <c r="N103" s="22"/>
      <c r="O103" s="22"/>
      <c r="P103" s="22"/>
      <c r="Q103" s="9"/>
    </row>
    <row r="104" spans="1:17" x14ac:dyDescent="0.2">
      <c r="A104" s="9"/>
      <c r="B104" s="9"/>
      <c r="C104" s="9"/>
      <c r="D104" s="9"/>
      <c r="E104" s="9"/>
      <c r="F104" s="9"/>
      <c r="G104" s="9"/>
      <c r="H104" s="9"/>
      <c r="I104" s="10"/>
      <c r="J104" s="10"/>
      <c r="K104" s="10"/>
      <c r="L104" s="10"/>
      <c r="M104" s="22"/>
      <c r="N104" s="22"/>
      <c r="O104" s="22"/>
      <c r="P104" s="22"/>
      <c r="Q104" s="9"/>
    </row>
    <row r="105" spans="1:17" x14ac:dyDescent="0.2">
      <c r="A105" s="9"/>
      <c r="B105" s="9"/>
      <c r="C105" s="9"/>
      <c r="D105" s="9"/>
      <c r="E105" s="9"/>
      <c r="F105" s="9"/>
      <c r="G105" s="9"/>
      <c r="H105" s="9"/>
      <c r="I105" s="10"/>
      <c r="J105" s="10"/>
      <c r="K105" s="10"/>
      <c r="L105" s="10"/>
      <c r="M105" s="22"/>
      <c r="N105" s="22"/>
      <c r="O105" s="22"/>
      <c r="P105" s="22"/>
      <c r="Q105" s="9"/>
    </row>
    <row r="106" spans="1:17" x14ac:dyDescent="0.2">
      <c r="A106" s="9"/>
      <c r="B106" s="9"/>
      <c r="C106" s="9"/>
      <c r="D106" s="9"/>
      <c r="E106" s="9"/>
      <c r="F106" s="9"/>
      <c r="G106" s="9"/>
      <c r="H106" s="9"/>
      <c r="I106" s="10"/>
      <c r="J106" s="10"/>
      <c r="K106" s="10"/>
      <c r="L106" s="10"/>
      <c r="M106" s="22"/>
      <c r="N106" s="22"/>
      <c r="O106" s="22"/>
      <c r="P106" s="22"/>
      <c r="Q106" s="9"/>
    </row>
    <row r="107" spans="1:17" x14ac:dyDescent="0.2">
      <c r="A107" s="9"/>
      <c r="B107" s="9"/>
      <c r="C107" s="9"/>
      <c r="D107" s="9"/>
      <c r="E107" s="9"/>
      <c r="F107" s="9"/>
      <c r="G107" s="9"/>
      <c r="H107" s="9"/>
      <c r="I107" s="10"/>
      <c r="J107" s="10"/>
      <c r="K107" s="10"/>
      <c r="L107" s="10"/>
      <c r="M107" s="22"/>
      <c r="N107" s="22"/>
      <c r="O107" s="22"/>
      <c r="P107" s="22"/>
      <c r="Q107" s="9"/>
    </row>
    <row r="108" spans="1:17" x14ac:dyDescent="0.2">
      <c r="A108" s="9"/>
      <c r="B108" s="9"/>
      <c r="C108" s="9"/>
      <c r="D108" s="9"/>
      <c r="E108" s="9"/>
      <c r="F108" s="9"/>
      <c r="G108" s="9"/>
      <c r="H108" s="9"/>
      <c r="I108" s="10"/>
      <c r="J108" s="10"/>
      <c r="K108" s="10"/>
      <c r="L108" s="10"/>
      <c r="M108" s="22"/>
      <c r="N108" s="22"/>
      <c r="O108" s="22"/>
      <c r="P108" s="22"/>
      <c r="Q108" s="9"/>
    </row>
    <row r="109" spans="1:17" x14ac:dyDescent="0.2">
      <c r="A109" s="9"/>
      <c r="B109" s="9"/>
      <c r="C109" s="9"/>
      <c r="D109" s="9"/>
      <c r="E109" s="9"/>
      <c r="F109" s="9"/>
      <c r="G109" s="9"/>
      <c r="H109" s="9"/>
      <c r="I109" s="10"/>
      <c r="J109" s="10"/>
      <c r="K109" s="10"/>
      <c r="L109" s="10"/>
      <c r="M109" s="22"/>
      <c r="N109" s="22"/>
      <c r="O109" s="22"/>
      <c r="P109" s="22"/>
      <c r="Q109" s="9"/>
    </row>
    <row r="110" spans="1:17" x14ac:dyDescent="0.2">
      <c r="A110" s="9"/>
      <c r="B110" s="9"/>
      <c r="C110" s="9"/>
      <c r="D110" s="9"/>
      <c r="E110" s="9"/>
      <c r="F110" s="9"/>
      <c r="G110" s="9"/>
      <c r="H110" s="9"/>
      <c r="I110" s="10"/>
      <c r="J110" s="10"/>
      <c r="K110" s="10"/>
      <c r="L110" s="10"/>
      <c r="M110" s="22"/>
      <c r="N110" s="22"/>
      <c r="O110" s="22"/>
      <c r="P110" s="22"/>
      <c r="Q110" s="9"/>
    </row>
    <row r="111" spans="1:17" x14ac:dyDescent="0.2">
      <c r="A111" s="9"/>
      <c r="B111" s="9"/>
      <c r="C111" s="9"/>
      <c r="D111" s="9"/>
      <c r="E111" s="9"/>
      <c r="F111" s="9"/>
      <c r="G111" s="9"/>
      <c r="H111" s="9"/>
      <c r="I111" s="10"/>
      <c r="J111" s="10"/>
      <c r="K111" s="10"/>
      <c r="L111" s="10"/>
      <c r="M111" s="22"/>
      <c r="N111" s="22"/>
      <c r="O111" s="22"/>
      <c r="P111" s="22"/>
      <c r="Q111" s="9"/>
    </row>
    <row r="112" spans="1:17" x14ac:dyDescent="0.2">
      <c r="A112" s="9"/>
      <c r="B112" s="9"/>
      <c r="C112" s="9"/>
      <c r="D112" s="9"/>
      <c r="E112" s="9"/>
      <c r="F112" s="9"/>
      <c r="G112" s="9"/>
      <c r="H112" s="9"/>
      <c r="I112" s="10"/>
      <c r="J112" s="10"/>
      <c r="K112" s="10"/>
      <c r="L112" s="10"/>
      <c r="M112" s="22"/>
      <c r="N112" s="22"/>
      <c r="O112" s="22"/>
      <c r="P112" s="22"/>
      <c r="Q112" s="9"/>
    </row>
    <row r="113" spans="1:17" x14ac:dyDescent="0.2">
      <c r="A113" s="9"/>
      <c r="B113" s="9"/>
      <c r="C113" s="9"/>
      <c r="D113" s="9"/>
      <c r="E113" s="9"/>
      <c r="F113" s="9"/>
      <c r="G113" s="9"/>
      <c r="H113" s="9"/>
      <c r="I113" s="10"/>
      <c r="J113" s="10"/>
      <c r="K113" s="10"/>
      <c r="L113" s="10"/>
      <c r="M113" s="22"/>
      <c r="N113" s="22"/>
      <c r="O113" s="22"/>
      <c r="P113" s="22"/>
      <c r="Q113" s="9"/>
    </row>
    <row r="114" spans="1:17" x14ac:dyDescent="0.2">
      <c r="A114" s="9"/>
      <c r="B114" s="9"/>
      <c r="C114" s="9"/>
      <c r="D114" s="9"/>
      <c r="E114" s="9"/>
      <c r="F114" s="9"/>
      <c r="G114" s="9"/>
      <c r="H114" s="9"/>
      <c r="I114" s="10"/>
      <c r="J114" s="10"/>
      <c r="K114" s="10"/>
      <c r="L114" s="10"/>
      <c r="M114" s="22"/>
      <c r="N114" s="22"/>
      <c r="O114" s="22"/>
      <c r="P114" s="22"/>
      <c r="Q114" s="9"/>
    </row>
    <row r="115" spans="1:17" x14ac:dyDescent="0.2">
      <c r="A115" s="9"/>
      <c r="B115" s="9"/>
      <c r="C115" s="9"/>
      <c r="D115" s="9"/>
      <c r="E115" s="9"/>
      <c r="F115" s="9"/>
      <c r="G115" s="9"/>
      <c r="H115" s="9"/>
      <c r="I115" s="10"/>
      <c r="J115" s="10"/>
      <c r="K115" s="10"/>
      <c r="L115" s="10"/>
      <c r="M115" s="22"/>
      <c r="N115" s="22"/>
      <c r="O115" s="22"/>
      <c r="P115" s="22"/>
      <c r="Q115" s="9"/>
    </row>
    <row r="116" spans="1:17" x14ac:dyDescent="0.2">
      <c r="A116" s="9"/>
      <c r="B116" s="9"/>
      <c r="C116" s="9"/>
      <c r="D116" s="9"/>
      <c r="E116" s="9"/>
      <c r="F116" s="9"/>
      <c r="G116" s="9"/>
      <c r="H116" s="9"/>
      <c r="I116" s="10"/>
      <c r="J116" s="10"/>
      <c r="K116" s="10"/>
      <c r="L116" s="10"/>
      <c r="M116" s="22"/>
      <c r="N116" s="22"/>
      <c r="O116" s="22"/>
      <c r="P116" s="22"/>
      <c r="Q116" s="9"/>
    </row>
    <row r="117" spans="1:17" x14ac:dyDescent="0.2">
      <c r="A117" s="9"/>
      <c r="B117" s="9"/>
      <c r="C117" s="9"/>
      <c r="D117" s="9"/>
      <c r="E117" s="9"/>
      <c r="F117" s="9"/>
      <c r="G117" s="9"/>
      <c r="H117" s="9"/>
      <c r="I117" s="10"/>
      <c r="J117" s="10"/>
      <c r="K117" s="10"/>
      <c r="L117" s="10"/>
      <c r="M117" s="22"/>
      <c r="N117" s="22"/>
      <c r="O117" s="22"/>
      <c r="P117" s="22"/>
      <c r="Q117" s="9"/>
    </row>
    <row r="118" spans="1:17" x14ac:dyDescent="0.2">
      <c r="A118" s="9"/>
      <c r="B118" s="9"/>
      <c r="C118" s="9"/>
      <c r="D118" s="9"/>
      <c r="E118" s="9"/>
      <c r="F118" s="9"/>
      <c r="G118" s="9"/>
      <c r="H118" s="9"/>
      <c r="I118" s="10"/>
      <c r="J118" s="10"/>
      <c r="K118" s="10"/>
      <c r="L118" s="10"/>
      <c r="M118" s="22"/>
      <c r="N118" s="22"/>
      <c r="O118" s="22"/>
      <c r="P118" s="22"/>
      <c r="Q118" s="9"/>
    </row>
    <row r="119" spans="1:17" x14ac:dyDescent="0.2">
      <c r="A119" s="9"/>
      <c r="B119" s="9"/>
      <c r="C119" s="9"/>
      <c r="D119" s="9"/>
      <c r="E119" s="9"/>
      <c r="F119" s="9"/>
      <c r="G119" s="9"/>
      <c r="H119" s="9"/>
      <c r="I119" s="10"/>
      <c r="J119" s="10"/>
      <c r="K119" s="10"/>
      <c r="L119" s="10"/>
      <c r="M119" s="22"/>
      <c r="N119" s="22"/>
      <c r="O119" s="22"/>
      <c r="P119" s="22"/>
      <c r="Q119" s="9"/>
    </row>
    <row r="120" spans="1:17" x14ac:dyDescent="0.2">
      <c r="A120" s="9"/>
      <c r="B120" s="9"/>
      <c r="C120" s="9"/>
      <c r="D120" s="9"/>
      <c r="E120" s="9"/>
      <c r="F120" s="9"/>
      <c r="G120" s="9"/>
      <c r="H120" s="9"/>
      <c r="I120" s="10"/>
      <c r="J120" s="10"/>
      <c r="K120" s="10"/>
      <c r="L120" s="10"/>
      <c r="M120" s="22"/>
      <c r="N120" s="22"/>
      <c r="O120" s="22"/>
      <c r="P120" s="22"/>
      <c r="Q120" s="9"/>
    </row>
    <row r="121" spans="1:17" x14ac:dyDescent="0.2">
      <c r="A121" s="9"/>
      <c r="B121" s="9"/>
      <c r="C121" s="9"/>
      <c r="D121" s="9"/>
      <c r="E121" s="9"/>
      <c r="F121" s="9"/>
      <c r="G121" s="9"/>
      <c r="H121" s="9"/>
      <c r="I121" s="10"/>
      <c r="J121" s="10"/>
      <c r="K121" s="10"/>
      <c r="L121" s="10"/>
      <c r="M121" s="22"/>
      <c r="N121" s="22"/>
      <c r="O121" s="22"/>
      <c r="P121" s="22"/>
      <c r="Q121" s="9"/>
    </row>
    <row r="122" spans="1:17" x14ac:dyDescent="0.2">
      <c r="A122" s="9"/>
      <c r="B122" s="9"/>
      <c r="C122" s="9"/>
      <c r="D122" s="9"/>
      <c r="E122" s="9"/>
      <c r="F122" s="9"/>
      <c r="G122" s="9"/>
      <c r="H122" s="9"/>
      <c r="I122" s="10"/>
      <c r="J122" s="10"/>
      <c r="K122" s="10"/>
      <c r="L122" s="10"/>
      <c r="M122" s="22"/>
      <c r="N122" s="22"/>
      <c r="O122" s="22"/>
      <c r="P122" s="22"/>
      <c r="Q122" s="9"/>
    </row>
    <row r="123" spans="1:17" x14ac:dyDescent="0.2">
      <c r="A123" s="9"/>
      <c r="B123" s="9"/>
      <c r="C123" s="9"/>
      <c r="D123" s="9"/>
      <c r="E123" s="9"/>
      <c r="F123" s="9"/>
      <c r="G123" s="9"/>
      <c r="H123" s="9"/>
      <c r="I123" s="10"/>
      <c r="J123" s="10"/>
      <c r="K123" s="10"/>
      <c r="L123" s="10"/>
      <c r="M123" s="22"/>
      <c r="N123" s="22"/>
      <c r="O123" s="22"/>
      <c r="P123" s="22"/>
      <c r="Q123" s="9"/>
    </row>
    <row r="124" spans="1:17" x14ac:dyDescent="0.2">
      <c r="A124" s="9"/>
      <c r="B124" s="9"/>
      <c r="C124" s="9"/>
      <c r="D124" s="9"/>
      <c r="E124" s="9"/>
      <c r="F124" s="9"/>
      <c r="G124" s="9"/>
      <c r="H124" s="9"/>
      <c r="I124" s="10"/>
      <c r="J124" s="10"/>
      <c r="K124" s="10"/>
      <c r="L124" s="10"/>
      <c r="M124" s="22"/>
      <c r="N124" s="22"/>
      <c r="O124" s="22"/>
      <c r="P124" s="22"/>
      <c r="Q124" s="9"/>
    </row>
    <row r="125" spans="1:17" x14ac:dyDescent="0.2">
      <c r="A125" s="9"/>
      <c r="B125" s="9"/>
      <c r="C125" s="9"/>
      <c r="D125" s="9"/>
      <c r="E125" s="9"/>
      <c r="F125" s="9"/>
      <c r="G125" s="9"/>
      <c r="H125" s="9"/>
      <c r="I125" s="10"/>
      <c r="J125" s="10"/>
      <c r="K125" s="10"/>
      <c r="L125" s="10"/>
      <c r="M125" s="22"/>
      <c r="N125" s="22"/>
      <c r="O125" s="22"/>
      <c r="P125" s="22"/>
      <c r="Q125" s="9"/>
    </row>
    <row r="126" spans="1:17" x14ac:dyDescent="0.2">
      <c r="A126" s="9"/>
      <c r="B126" s="9"/>
      <c r="C126" s="9"/>
      <c r="D126" s="9"/>
      <c r="E126" s="9"/>
      <c r="F126" s="9"/>
      <c r="G126" s="9"/>
      <c r="H126" s="9"/>
      <c r="I126" s="10"/>
      <c r="J126" s="10"/>
      <c r="K126" s="10"/>
      <c r="L126" s="10"/>
      <c r="M126" s="22"/>
      <c r="N126" s="22"/>
      <c r="O126" s="22"/>
      <c r="P126" s="22"/>
      <c r="Q126" s="9"/>
    </row>
    <row r="127" spans="1:17" x14ac:dyDescent="0.2">
      <c r="A127" s="9"/>
      <c r="B127" s="9"/>
      <c r="C127" s="9"/>
      <c r="D127" s="9"/>
      <c r="E127" s="9"/>
      <c r="F127" s="9"/>
      <c r="G127" s="9"/>
      <c r="H127" s="9"/>
      <c r="I127" s="10"/>
      <c r="J127" s="10"/>
      <c r="K127" s="10"/>
      <c r="L127" s="10"/>
      <c r="M127" s="22"/>
      <c r="N127" s="22"/>
      <c r="O127" s="22"/>
      <c r="P127" s="22"/>
      <c r="Q127" s="9"/>
    </row>
    <row r="128" spans="1:17" x14ac:dyDescent="0.2">
      <c r="A128" s="9"/>
      <c r="B128" s="9"/>
      <c r="C128" s="9"/>
      <c r="D128" s="9"/>
      <c r="E128" s="9"/>
      <c r="F128" s="9"/>
      <c r="G128" s="9"/>
      <c r="H128" s="9"/>
      <c r="I128" s="10"/>
      <c r="J128" s="10"/>
      <c r="K128" s="10"/>
      <c r="L128" s="10"/>
      <c r="M128" s="22"/>
      <c r="N128" s="22"/>
      <c r="O128" s="22"/>
      <c r="P128" s="22"/>
      <c r="Q128" s="9"/>
    </row>
    <row r="129" spans="1:17" x14ac:dyDescent="0.2">
      <c r="A129" s="9"/>
      <c r="B129" s="9"/>
      <c r="C129" s="9"/>
      <c r="D129" s="9"/>
      <c r="E129" s="9"/>
      <c r="F129" s="9"/>
      <c r="G129" s="9"/>
      <c r="H129" s="9"/>
      <c r="I129" s="10"/>
      <c r="J129" s="10"/>
      <c r="K129" s="10"/>
      <c r="L129" s="10"/>
      <c r="M129" s="22"/>
      <c r="N129" s="22"/>
      <c r="O129" s="22"/>
      <c r="P129" s="22"/>
      <c r="Q129" s="9"/>
    </row>
    <row r="130" spans="1:17" x14ac:dyDescent="0.2">
      <c r="A130" s="9"/>
      <c r="B130" s="9"/>
      <c r="C130" s="9"/>
      <c r="D130" s="9"/>
      <c r="E130" s="9"/>
      <c r="F130" s="9"/>
      <c r="G130" s="9"/>
      <c r="H130" s="9"/>
      <c r="I130" s="10"/>
      <c r="J130" s="10"/>
      <c r="K130" s="10"/>
      <c r="L130" s="10"/>
      <c r="M130" s="22"/>
      <c r="N130" s="22"/>
      <c r="O130" s="22"/>
      <c r="P130" s="22"/>
      <c r="Q130" s="9"/>
    </row>
    <row r="131" spans="1:17" x14ac:dyDescent="0.2">
      <c r="A131" s="9"/>
      <c r="B131" s="9"/>
      <c r="C131" s="9"/>
      <c r="D131" s="9"/>
      <c r="E131" s="9"/>
      <c r="F131" s="9"/>
      <c r="G131" s="9"/>
      <c r="H131" s="9"/>
      <c r="I131" s="10"/>
      <c r="J131" s="10"/>
      <c r="K131" s="10"/>
      <c r="L131" s="10"/>
      <c r="M131" s="22"/>
      <c r="N131" s="22"/>
      <c r="O131" s="22"/>
      <c r="P131" s="22"/>
      <c r="Q131" s="9"/>
    </row>
    <row r="132" spans="1:17" x14ac:dyDescent="0.2">
      <c r="A132" s="9"/>
      <c r="B132" s="9"/>
      <c r="C132" s="9"/>
      <c r="D132" s="9"/>
      <c r="E132" s="9"/>
      <c r="F132" s="9"/>
      <c r="G132" s="9"/>
      <c r="H132" s="9"/>
      <c r="I132" s="10"/>
      <c r="J132" s="10"/>
      <c r="K132" s="10"/>
      <c r="L132" s="10"/>
      <c r="M132" s="22"/>
      <c r="N132" s="22"/>
      <c r="O132" s="22"/>
      <c r="P132" s="22"/>
      <c r="Q132" s="9"/>
    </row>
    <row r="133" spans="1:17" x14ac:dyDescent="0.2">
      <c r="A133" s="9"/>
      <c r="B133" s="9"/>
      <c r="C133" s="9"/>
      <c r="D133" s="9"/>
      <c r="E133" s="9"/>
      <c r="F133" s="9"/>
      <c r="G133" s="9"/>
      <c r="H133" s="9"/>
      <c r="I133" s="10"/>
      <c r="J133" s="10"/>
      <c r="K133" s="10"/>
      <c r="L133" s="10"/>
      <c r="M133" s="22"/>
      <c r="N133" s="22"/>
      <c r="O133" s="22"/>
      <c r="P133" s="22"/>
      <c r="Q133" s="9"/>
    </row>
    <row r="134" spans="1:17" x14ac:dyDescent="0.2">
      <c r="A134" s="9"/>
      <c r="B134" s="9"/>
      <c r="C134" s="9"/>
      <c r="D134" s="9"/>
      <c r="E134" s="9"/>
      <c r="F134" s="9"/>
      <c r="G134" s="9"/>
      <c r="H134" s="9"/>
      <c r="I134" s="10"/>
      <c r="J134" s="10"/>
      <c r="K134" s="10"/>
      <c r="L134" s="10"/>
      <c r="M134" s="22"/>
      <c r="N134" s="22"/>
      <c r="O134" s="22"/>
      <c r="P134" s="22"/>
      <c r="Q134" s="9"/>
    </row>
    <row r="135" spans="1:17" x14ac:dyDescent="0.2">
      <c r="A135" s="9"/>
      <c r="B135" s="9"/>
      <c r="C135" s="9"/>
      <c r="D135" s="9"/>
      <c r="E135" s="9"/>
      <c r="F135" s="9"/>
      <c r="G135" s="9"/>
      <c r="H135" s="9"/>
      <c r="I135" s="10"/>
      <c r="J135" s="10"/>
      <c r="K135" s="10"/>
      <c r="L135" s="10"/>
      <c r="M135" s="22"/>
      <c r="N135" s="22"/>
      <c r="O135" s="22"/>
      <c r="P135" s="22"/>
      <c r="Q135" s="9"/>
    </row>
    <row r="136" spans="1:17" x14ac:dyDescent="0.2">
      <c r="A136" s="9"/>
      <c r="B136" s="9"/>
      <c r="C136" s="9"/>
      <c r="D136" s="9"/>
      <c r="E136" s="9"/>
      <c r="F136" s="9"/>
      <c r="G136" s="9"/>
      <c r="H136" s="9"/>
      <c r="I136" s="10"/>
      <c r="J136" s="10"/>
      <c r="K136" s="10"/>
      <c r="L136" s="10"/>
      <c r="M136" s="22"/>
      <c r="N136" s="22"/>
      <c r="O136" s="22"/>
      <c r="P136" s="22"/>
      <c r="Q136" s="9"/>
    </row>
    <row r="137" spans="1:17" x14ac:dyDescent="0.2">
      <c r="A137" s="9"/>
      <c r="B137" s="9"/>
      <c r="C137" s="9"/>
      <c r="D137" s="9"/>
      <c r="E137" s="9"/>
      <c r="F137" s="9"/>
      <c r="G137" s="9"/>
      <c r="H137" s="9"/>
      <c r="I137" s="10"/>
      <c r="J137" s="10"/>
      <c r="K137" s="10"/>
      <c r="L137" s="10"/>
      <c r="M137" s="22"/>
      <c r="N137" s="22"/>
      <c r="O137" s="22"/>
      <c r="P137" s="22"/>
      <c r="Q137" s="9"/>
    </row>
    <row r="138" spans="1:17" x14ac:dyDescent="0.2">
      <c r="A138" s="9"/>
      <c r="B138" s="9"/>
      <c r="C138" s="9"/>
      <c r="D138" s="9"/>
      <c r="E138" s="9"/>
      <c r="F138" s="9"/>
      <c r="G138" s="9"/>
      <c r="H138" s="9"/>
      <c r="I138" s="10"/>
      <c r="J138" s="10"/>
      <c r="K138" s="10"/>
      <c r="L138" s="10"/>
      <c r="M138" s="22"/>
      <c r="N138" s="22"/>
      <c r="O138" s="22"/>
      <c r="P138" s="22"/>
      <c r="Q138" s="9"/>
    </row>
    <row r="139" spans="1:17" x14ac:dyDescent="0.2">
      <c r="B139" s="9"/>
      <c r="C139" s="9"/>
      <c r="D139" s="9"/>
      <c r="E139" s="9"/>
      <c r="F139" s="9"/>
      <c r="G139" s="9"/>
      <c r="H139" s="9"/>
      <c r="I139" s="10"/>
      <c r="J139" s="10"/>
      <c r="K139" s="10"/>
      <c r="L139" s="10"/>
      <c r="M139" s="22"/>
      <c r="N139" s="22"/>
      <c r="O139" s="22"/>
      <c r="P139" s="22"/>
      <c r="Q139" s="9"/>
    </row>
    <row r="140" spans="1:17" x14ac:dyDescent="0.2">
      <c r="B140" s="9"/>
      <c r="C140" s="9"/>
      <c r="D140" s="9"/>
      <c r="E140" s="9"/>
      <c r="F140" s="9"/>
      <c r="G140" s="9"/>
      <c r="H140" s="9"/>
      <c r="I140" s="10"/>
      <c r="J140" s="10"/>
      <c r="K140" s="10"/>
      <c r="L140" s="10"/>
      <c r="M140" s="22"/>
      <c r="N140" s="22"/>
      <c r="O140" s="22"/>
      <c r="P140" s="22"/>
      <c r="Q140" s="9"/>
    </row>
    <row r="141" spans="1:17" x14ac:dyDescent="0.2">
      <c r="B141" s="9"/>
      <c r="C141" s="9"/>
      <c r="D141" s="9"/>
      <c r="E141" s="9"/>
      <c r="F141" s="9"/>
      <c r="G141" s="9"/>
      <c r="H141" s="9"/>
      <c r="I141" s="10"/>
      <c r="J141" s="10"/>
      <c r="K141" s="10"/>
      <c r="L141" s="10"/>
      <c r="M141" s="22"/>
      <c r="N141" s="22"/>
      <c r="O141" s="22"/>
      <c r="P141" s="22"/>
      <c r="Q141" s="9"/>
    </row>
    <row r="142" spans="1:17" x14ac:dyDescent="0.2">
      <c r="B142" s="9"/>
      <c r="C142" s="9"/>
      <c r="D142" s="9"/>
      <c r="E142" s="9"/>
      <c r="F142" s="9"/>
      <c r="G142" s="9"/>
      <c r="H142" s="9"/>
      <c r="I142" s="10"/>
      <c r="J142" s="10"/>
      <c r="K142" s="10"/>
      <c r="L142" s="10"/>
      <c r="M142" s="22"/>
      <c r="N142" s="22"/>
      <c r="O142" s="22"/>
      <c r="P142" s="22"/>
      <c r="Q142" s="9"/>
    </row>
    <row r="143" spans="1:17" x14ac:dyDescent="0.2">
      <c r="B143" s="9"/>
      <c r="C143" s="9"/>
      <c r="D143" s="9"/>
      <c r="E143" s="9"/>
      <c r="F143" s="9"/>
      <c r="G143" s="9"/>
      <c r="H143" s="9"/>
      <c r="I143" s="10"/>
      <c r="J143" s="10"/>
      <c r="K143" s="10"/>
      <c r="L143" s="10"/>
      <c r="M143" s="22"/>
      <c r="N143" s="22"/>
      <c r="O143" s="22"/>
      <c r="P143" s="22"/>
      <c r="Q143" s="9"/>
    </row>
    <row r="144" spans="1:17" x14ac:dyDescent="0.2">
      <c r="B144" s="9"/>
      <c r="C144" s="9"/>
      <c r="D144" s="9"/>
      <c r="E144" s="9"/>
      <c r="F144" s="9"/>
      <c r="G144" s="9"/>
      <c r="H144" s="9"/>
      <c r="I144" s="10"/>
      <c r="J144" s="10"/>
      <c r="K144" s="10"/>
      <c r="L144" s="10"/>
      <c r="M144" s="22"/>
      <c r="N144" s="22"/>
      <c r="O144" s="22"/>
      <c r="P144" s="22"/>
      <c r="Q144" s="9"/>
    </row>
    <row r="145" spans="2:17" x14ac:dyDescent="0.2">
      <c r="B145" s="9"/>
      <c r="C145" s="9"/>
      <c r="D145" s="9"/>
      <c r="E145" s="9"/>
      <c r="F145" s="9"/>
      <c r="G145" s="9"/>
      <c r="H145" s="9"/>
      <c r="I145" s="10"/>
      <c r="J145" s="10"/>
      <c r="K145" s="10"/>
      <c r="L145" s="10"/>
      <c r="M145" s="22"/>
      <c r="N145" s="22"/>
      <c r="O145" s="22"/>
      <c r="P145" s="22"/>
      <c r="Q145" s="9"/>
    </row>
    <row r="146" spans="2:17" x14ac:dyDescent="0.2">
      <c r="B146" s="9"/>
      <c r="C146" s="9"/>
      <c r="D146" s="9"/>
      <c r="E146" s="9"/>
      <c r="F146" s="9"/>
      <c r="G146" s="9"/>
      <c r="H146" s="9"/>
      <c r="I146" s="10"/>
      <c r="J146" s="10"/>
      <c r="K146" s="10"/>
      <c r="L146" s="10"/>
      <c r="M146" s="22"/>
      <c r="N146" s="22"/>
      <c r="O146" s="22"/>
      <c r="P146" s="22"/>
      <c r="Q146" s="9"/>
    </row>
    <row r="147" spans="2:17" x14ac:dyDescent="0.2">
      <c r="B147" s="9"/>
      <c r="C147" s="9"/>
      <c r="D147" s="9"/>
      <c r="E147" s="9"/>
      <c r="F147" s="9"/>
      <c r="G147" s="9"/>
      <c r="H147" s="9"/>
      <c r="I147" s="10"/>
      <c r="J147" s="10"/>
      <c r="K147" s="10"/>
      <c r="L147" s="10"/>
      <c r="M147" s="22"/>
      <c r="N147" s="22"/>
      <c r="O147" s="22"/>
      <c r="P147" s="22"/>
      <c r="Q147" s="9"/>
    </row>
    <row r="148" spans="2:17" x14ac:dyDescent="0.2">
      <c r="B148" s="9"/>
      <c r="C148" s="9"/>
      <c r="D148" s="9"/>
      <c r="E148" s="9"/>
      <c r="F148" s="9"/>
      <c r="G148" s="9"/>
      <c r="H148" s="9"/>
      <c r="I148" s="10"/>
      <c r="J148" s="10"/>
      <c r="K148" s="10"/>
      <c r="L148" s="10"/>
      <c r="M148" s="22"/>
      <c r="N148" s="22"/>
      <c r="O148" s="22"/>
      <c r="P148" s="22"/>
      <c r="Q148" s="9"/>
    </row>
    <row r="149" spans="2:17" x14ac:dyDescent="0.2">
      <c r="B149" s="9"/>
      <c r="C149" s="9"/>
      <c r="D149" s="9"/>
      <c r="E149" s="9"/>
      <c r="F149" s="9"/>
      <c r="G149" s="9"/>
      <c r="H149" s="9"/>
      <c r="I149" s="10"/>
      <c r="J149" s="10"/>
      <c r="K149" s="10"/>
      <c r="L149" s="10"/>
      <c r="M149" s="22"/>
      <c r="N149" s="22"/>
      <c r="O149" s="22"/>
      <c r="P149" s="22"/>
      <c r="Q149" s="9"/>
    </row>
    <row r="150" spans="2:17" x14ac:dyDescent="0.2">
      <c r="B150" s="9"/>
      <c r="C150" s="9"/>
      <c r="D150" s="9"/>
      <c r="E150" s="9"/>
      <c r="F150" s="9"/>
      <c r="G150" s="9"/>
      <c r="H150" s="9"/>
      <c r="I150" s="10"/>
      <c r="J150" s="10"/>
      <c r="K150" s="10"/>
      <c r="L150" s="10"/>
      <c r="M150" s="22"/>
      <c r="N150" s="22"/>
      <c r="O150" s="22"/>
      <c r="P150" s="22"/>
      <c r="Q150" s="9"/>
    </row>
    <row r="151" spans="2:17" x14ac:dyDescent="0.2">
      <c r="B151" s="9"/>
      <c r="C151" s="9"/>
      <c r="D151" s="9"/>
      <c r="E151" s="9"/>
      <c r="F151" s="9"/>
      <c r="G151" s="9"/>
      <c r="H151" s="9"/>
      <c r="I151" s="10"/>
      <c r="J151" s="10"/>
      <c r="K151" s="10"/>
      <c r="L151" s="10"/>
      <c r="M151" s="22"/>
      <c r="N151" s="22"/>
      <c r="O151" s="22"/>
      <c r="P151" s="22"/>
      <c r="Q151" s="9"/>
    </row>
    <row r="152" spans="2:17" x14ac:dyDescent="0.2">
      <c r="B152" s="9"/>
      <c r="C152" s="9"/>
      <c r="D152" s="9"/>
      <c r="E152" s="9"/>
      <c r="F152" s="9"/>
      <c r="G152" s="9"/>
      <c r="H152" s="9"/>
      <c r="I152" s="10"/>
      <c r="J152" s="10"/>
      <c r="K152" s="10"/>
      <c r="L152" s="10"/>
      <c r="M152" s="22"/>
      <c r="N152" s="22"/>
      <c r="O152" s="22"/>
      <c r="P152" s="22"/>
      <c r="Q152" s="9"/>
    </row>
    <row r="153" spans="2:17" x14ac:dyDescent="0.2">
      <c r="B153" s="9"/>
      <c r="C153" s="9"/>
      <c r="D153" s="9"/>
      <c r="E153" s="9"/>
      <c r="F153" s="9"/>
      <c r="G153" s="9"/>
      <c r="H153" s="9"/>
      <c r="I153" s="10"/>
      <c r="J153" s="10"/>
      <c r="K153" s="10"/>
      <c r="L153" s="10"/>
      <c r="M153" s="22"/>
      <c r="N153" s="22"/>
      <c r="O153" s="22"/>
      <c r="P153" s="22"/>
      <c r="Q153" s="9"/>
    </row>
    <row r="154" spans="2:17" x14ac:dyDescent="0.2">
      <c r="B154" s="9"/>
      <c r="C154" s="9"/>
      <c r="D154" s="9"/>
      <c r="E154" s="9"/>
      <c r="F154" s="9"/>
      <c r="G154" s="9"/>
      <c r="H154" s="9"/>
      <c r="I154" s="10"/>
      <c r="J154" s="10"/>
      <c r="K154" s="10"/>
      <c r="L154" s="10"/>
      <c r="M154" s="22"/>
      <c r="N154" s="22"/>
      <c r="O154" s="22"/>
      <c r="P154" s="22"/>
      <c r="Q154" s="9"/>
    </row>
    <row r="155" spans="2:17" x14ac:dyDescent="0.2">
      <c r="B155" s="9"/>
      <c r="C155" s="9"/>
      <c r="D155" s="9"/>
      <c r="E155" s="9"/>
      <c r="F155" s="9"/>
      <c r="G155" s="9"/>
      <c r="H155" s="9"/>
      <c r="I155" s="10"/>
      <c r="J155" s="10"/>
      <c r="K155" s="10"/>
      <c r="L155" s="10"/>
      <c r="M155" s="22"/>
      <c r="N155" s="22"/>
      <c r="O155" s="22"/>
      <c r="P155" s="22"/>
      <c r="Q155" s="9"/>
    </row>
    <row r="156" spans="2:17" x14ac:dyDescent="0.2">
      <c r="B156" s="9"/>
      <c r="C156" s="9"/>
      <c r="D156" s="9"/>
      <c r="E156" s="9"/>
      <c r="F156" s="9"/>
      <c r="G156" s="9"/>
      <c r="H156" s="9"/>
      <c r="I156" s="10"/>
      <c r="J156" s="10"/>
      <c r="K156" s="10"/>
      <c r="L156" s="10"/>
      <c r="M156" s="22"/>
      <c r="N156" s="22"/>
      <c r="O156" s="22"/>
      <c r="P156" s="22"/>
      <c r="Q156" s="9"/>
    </row>
    <row r="157" spans="2:17" x14ac:dyDescent="0.2">
      <c r="B157" s="9"/>
      <c r="C157" s="9"/>
      <c r="D157" s="9"/>
      <c r="E157" s="9"/>
      <c r="F157" s="9"/>
      <c r="G157" s="9"/>
      <c r="H157" s="9"/>
      <c r="I157" s="10"/>
      <c r="J157" s="10"/>
      <c r="K157" s="10"/>
      <c r="L157" s="10"/>
      <c r="M157" s="22"/>
      <c r="N157" s="22"/>
      <c r="O157" s="22"/>
      <c r="P157" s="22"/>
      <c r="Q157" s="9"/>
    </row>
    <row r="158" spans="2:17" x14ac:dyDescent="0.2">
      <c r="B158" s="9"/>
      <c r="C158" s="9"/>
      <c r="D158" s="9"/>
      <c r="E158" s="9"/>
      <c r="F158" s="9"/>
      <c r="G158" s="9"/>
      <c r="H158" s="9"/>
      <c r="I158" s="10"/>
      <c r="J158" s="10"/>
      <c r="K158" s="10"/>
      <c r="L158" s="10"/>
      <c r="M158" s="22"/>
      <c r="N158" s="22"/>
      <c r="O158" s="22"/>
      <c r="P158" s="22"/>
      <c r="Q158" s="9"/>
    </row>
    <row r="159" spans="2:17" x14ac:dyDescent="0.2">
      <c r="B159" s="9"/>
      <c r="C159" s="9"/>
      <c r="D159" s="9"/>
      <c r="E159" s="9"/>
      <c r="F159" s="9"/>
      <c r="G159" s="9"/>
      <c r="H159" s="9"/>
      <c r="I159" s="10"/>
      <c r="J159" s="10"/>
      <c r="K159" s="10"/>
      <c r="L159" s="10"/>
      <c r="M159" s="22"/>
      <c r="N159" s="22"/>
      <c r="O159" s="22"/>
      <c r="P159" s="22"/>
      <c r="Q159" s="9"/>
    </row>
    <row r="160" spans="2:17" x14ac:dyDescent="0.2">
      <c r="B160" s="9"/>
      <c r="C160" s="9"/>
      <c r="D160" s="9"/>
      <c r="E160" s="9"/>
      <c r="F160" s="9"/>
      <c r="G160" s="9"/>
      <c r="H160" s="9"/>
      <c r="I160" s="10"/>
      <c r="J160" s="10"/>
      <c r="K160" s="10"/>
      <c r="L160" s="10"/>
      <c r="M160" s="22"/>
      <c r="N160" s="22"/>
      <c r="O160" s="22"/>
      <c r="P160" s="22"/>
      <c r="Q160" s="9"/>
    </row>
    <row r="161" spans="2:17" x14ac:dyDescent="0.2">
      <c r="B161" s="9"/>
      <c r="C161" s="9"/>
      <c r="D161" s="9"/>
      <c r="E161" s="9"/>
      <c r="F161" s="9"/>
      <c r="G161" s="9"/>
      <c r="H161" s="9"/>
      <c r="I161" s="10"/>
      <c r="J161" s="10"/>
      <c r="K161" s="10"/>
      <c r="L161" s="10"/>
      <c r="M161" s="22"/>
      <c r="N161" s="22"/>
      <c r="O161" s="22"/>
      <c r="P161" s="22"/>
      <c r="Q161" s="9"/>
    </row>
    <row r="162" spans="2:17" x14ac:dyDescent="0.2">
      <c r="B162" s="9"/>
      <c r="C162" s="9"/>
      <c r="D162" s="9"/>
      <c r="E162" s="9"/>
      <c r="F162" s="9"/>
      <c r="G162" s="9"/>
      <c r="H162" s="9"/>
      <c r="I162" s="10"/>
      <c r="J162" s="10"/>
      <c r="K162" s="10"/>
      <c r="L162" s="10"/>
      <c r="M162" s="22"/>
      <c r="N162" s="22"/>
      <c r="O162" s="22"/>
      <c r="P162" s="22"/>
      <c r="Q162" s="9"/>
    </row>
    <row r="163" spans="2:17" x14ac:dyDescent="0.2">
      <c r="B163" s="9"/>
      <c r="C163" s="9"/>
      <c r="D163" s="9"/>
      <c r="E163" s="9"/>
      <c r="F163" s="9"/>
      <c r="G163" s="9"/>
      <c r="H163" s="9"/>
      <c r="I163" s="10"/>
      <c r="J163" s="10"/>
      <c r="K163" s="10"/>
      <c r="L163" s="10"/>
      <c r="M163" s="22"/>
      <c r="N163" s="22"/>
      <c r="O163" s="22"/>
      <c r="P163" s="22"/>
      <c r="Q163" s="9"/>
    </row>
    <row r="164" spans="2:17" x14ac:dyDescent="0.2">
      <c r="B164" s="9"/>
      <c r="C164" s="9"/>
      <c r="D164" s="9"/>
      <c r="E164" s="9"/>
      <c r="F164" s="9"/>
      <c r="G164" s="9"/>
      <c r="H164" s="9"/>
      <c r="I164" s="10"/>
      <c r="J164" s="10"/>
      <c r="K164" s="10"/>
      <c r="L164" s="10"/>
      <c r="M164" s="22"/>
      <c r="N164" s="22"/>
      <c r="O164" s="22"/>
      <c r="P164" s="22"/>
      <c r="Q164" s="9"/>
    </row>
    <row r="165" spans="2:17" x14ac:dyDescent="0.2">
      <c r="B165" s="9"/>
      <c r="C165" s="9"/>
      <c r="D165" s="9"/>
      <c r="E165" s="9"/>
      <c r="F165" s="9"/>
      <c r="G165" s="9"/>
      <c r="H165" s="9"/>
      <c r="I165" s="10"/>
      <c r="J165" s="10"/>
      <c r="K165" s="10"/>
      <c r="L165" s="10"/>
      <c r="M165" s="22"/>
      <c r="N165" s="22"/>
      <c r="O165" s="22"/>
      <c r="P165" s="22"/>
      <c r="Q165" s="9"/>
    </row>
    <row r="166" spans="2:17" x14ac:dyDescent="0.2">
      <c r="B166" s="9"/>
      <c r="C166" s="9"/>
      <c r="D166" s="9"/>
      <c r="E166" s="9"/>
      <c r="F166" s="9"/>
      <c r="G166" s="9"/>
      <c r="H166" s="9"/>
      <c r="I166" s="10"/>
      <c r="J166" s="10"/>
      <c r="K166" s="10"/>
      <c r="L166" s="10"/>
      <c r="M166" s="22"/>
      <c r="N166" s="22"/>
      <c r="O166" s="22"/>
      <c r="P166" s="22"/>
      <c r="Q166" s="9"/>
    </row>
    <row r="167" spans="2:17" x14ac:dyDescent="0.2">
      <c r="B167" s="9"/>
      <c r="C167" s="9"/>
      <c r="D167" s="9"/>
      <c r="E167" s="9"/>
      <c r="F167" s="9"/>
      <c r="G167" s="9"/>
      <c r="H167" s="9"/>
      <c r="I167" s="10"/>
      <c r="J167" s="10"/>
      <c r="K167" s="10"/>
      <c r="L167" s="10"/>
      <c r="M167" s="22"/>
      <c r="N167" s="22"/>
      <c r="O167" s="22"/>
      <c r="P167" s="22"/>
      <c r="Q167" s="9"/>
    </row>
    <row r="168" spans="2:17" x14ac:dyDescent="0.2">
      <c r="B168" s="9"/>
      <c r="C168" s="9"/>
      <c r="D168" s="9"/>
      <c r="E168" s="9"/>
      <c r="F168" s="9"/>
      <c r="G168" s="9"/>
      <c r="H168" s="9"/>
      <c r="I168" s="10"/>
      <c r="J168" s="10"/>
      <c r="K168" s="10"/>
      <c r="L168" s="10"/>
      <c r="M168" s="22"/>
      <c r="N168" s="22"/>
      <c r="O168" s="22"/>
      <c r="P168" s="22"/>
      <c r="Q168" s="9"/>
    </row>
    <row r="169" spans="2:17" x14ac:dyDescent="0.2">
      <c r="B169" s="9"/>
      <c r="C169" s="9"/>
      <c r="D169" s="9"/>
      <c r="E169" s="9"/>
      <c r="F169" s="9"/>
      <c r="G169" s="9"/>
      <c r="H169" s="9"/>
      <c r="I169" s="10"/>
      <c r="J169" s="10"/>
      <c r="K169" s="10"/>
      <c r="L169" s="10"/>
      <c r="M169" s="22"/>
      <c r="N169" s="22"/>
      <c r="O169" s="22"/>
      <c r="P169" s="22"/>
      <c r="Q169" s="9"/>
    </row>
    <row r="170" spans="2:17" x14ac:dyDescent="0.2">
      <c r="B170" s="9"/>
      <c r="C170" s="9"/>
      <c r="D170" s="9"/>
      <c r="E170" s="9"/>
      <c r="F170" s="9"/>
      <c r="G170" s="9"/>
      <c r="H170" s="9"/>
      <c r="I170" s="10"/>
      <c r="J170" s="10"/>
      <c r="K170" s="10"/>
      <c r="L170" s="10"/>
      <c r="M170" s="22"/>
      <c r="N170" s="22"/>
      <c r="O170" s="22"/>
      <c r="P170" s="22"/>
      <c r="Q170" s="9"/>
    </row>
    <row r="171" spans="2:17" x14ac:dyDescent="0.2">
      <c r="B171" s="9"/>
      <c r="C171" s="9"/>
      <c r="D171" s="9"/>
      <c r="E171" s="9"/>
      <c r="F171" s="9"/>
      <c r="G171" s="9"/>
      <c r="H171" s="9"/>
      <c r="I171" s="10"/>
      <c r="J171" s="10"/>
      <c r="K171" s="10"/>
      <c r="L171" s="10"/>
      <c r="M171" s="22"/>
      <c r="N171" s="22"/>
      <c r="O171" s="22"/>
      <c r="P171" s="22"/>
      <c r="Q171" s="9"/>
    </row>
    <row r="172" spans="2:17" x14ac:dyDescent="0.2">
      <c r="B172" s="9"/>
      <c r="C172" s="9"/>
      <c r="D172" s="9"/>
      <c r="E172" s="9"/>
      <c r="F172" s="9"/>
      <c r="G172" s="9"/>
      <c r="H172" s="9"/>
      <c r="I172" s="10"/>
      <c r="J172" s="10"/>
      <c r="K172" s="10"/>
      <c r="L172" s="10"/>
      <c r="M172" s="22"/>
      <c r="N172" s="22"/>
      <c r="O172" s="22"/>
      <c r="P172" s="22"/>
      <c r="Q172" s="9"/>
    </row>
    <row r="173" spans="2:17" x14ac:dyDescent="0.2">
      <c r="B173" s="9"/>
      <c r="C173" s="9"/>
      <c r="D173" s="9"/>
      <c r="E173" s="9"/>
      <c r="F173" s="9"/>
      <c r="G173" s="9"/>
      <c r="H173" s="9"/>
      <c r="I173" s="10"/>
      <c r="J173" s="10"/>
      <c r="K173" s="10"/>
      <c r="L173" s="10"/>
      <c r="M173" s="22"/>
      <c r="N173" s="22"/>
      <c r="O173" s="22"/>
      <c r="P173" s="22"/>
      <c r="Q173" s="9"/>
    </row>
    <row r="174" spans="2:17" x14ac:dyDescent="0.2">
      <c r="B174" s="9"/>
      <c r="C174" s="9"/>
      <c r="D174" s="9"/>
      <c r="E174" s="9"/>
      <c r="F174" s="9"/>
      <c r="G174" s="9"/>
      <c r="H174" s="9"/>
      <c r="I174" s="10"/>
      <c r="J174" s="10"/>
      <c r="K174" s="10"/>
      <c r="L174" s="10"/>
      <c r="M174" s="22"/>
      <c r="N174" s="22"/>
      <c r="O174" s="22"/>
      <c r="P174" s="22"/>
      <c r="Q174" s="9"/>
    </row>
    <row r="175" spans="2:17" x14ac:dyDescent="0.2">
      <c r="B175" s="9"/>
      <c r="C175" s="9"/>
      <c r="D175" s="9"/>
      <c r="E175" s="9"/>
      <c r="F175" s="9"/>
      <c r="G175" s="9"/>
      <c r="H175" s="9"/>
      <c r="I175" s="10"/>
      <c r="J175" s="10"/>
      <c r="K175" s="10"/>
      <c r="L175" s="10"/>
      <c r="M175" s="22"/>
      <c r="N175" s="22"/>
      <c r="O175" s="22"/>
      <c r="P175" s="22"/>
      <c r="Q175" s="9"/>
    </row>
    <row r="176" spans="2:17" x14ac:dyDescent="0.2">
      <c r="B176" s="9"/>
      <c r="C176" s="9"/>
      <c r="D176" s="9"/>
      <c r="E176" s="9"/>
      <c r="F176" s="9"/>
      <c r="G176" s="9"/>
      <c r="H176" s="9"/>
      <c r="I176" s="10"/>
      <c r="J176" s="10"/>
      <c r="K176" s="10"/>
      <c r="L176" s="10"/>
      <c r="M176" s="22"/>
      <c r="N176" s="22"/>
      <c r="O176" s="22"/>
      <c r="P176" s="22"/>
      <c r="Q176" s="9"/>
    </row>
    <row r="177" spans="2:17" x14ac:dyDescent="0.2">
      <c r="B177" s="9"/>
      <c r="C177" s="9"/>
      <c r="D177" s="9"/>
      <c r="E177" s="9"/>
      <c r="F177" s="9"/>
      <c r="G177" s="9"/>
      <c r="H177" s="9"/>
      <c r="I177" s="10"/>
      <c r="J177" s="10"/>
      <c r="K177" s="10"/>
      <c r="L177" s="10"/>
      <c r="M177" s="22"/>
      <c r="N177" s="22"/>
      <c r="O177" s="22"/>
      <c r="P177" s="22"/>
      <c r="Q177" s="9"/>
    </row>
    <row r="178" spans="2:17" x14ac:dyDescent="0.2">
      <c r="B178" s="9"/>
      <c r="C178" s="9"/>
      <c r="D178" s="9"/>
      <c r="E178" s="9"/>
      <c r="F178" s="9"/>
      <c r="G178" s="9"/>
      <c r="H178" s="9"/>
      <c r="I178" s="10"/>
      <c r="J178" s="10"/>
      <c r="K178" s="10"/>
      <c r="L178" s="10"/>
      <c r="M178" s="22"/>
      <c r="N178" s="22"/>
      <c r="O178" s="22"/>
      <c r="P178" s="22"/>
      <c r="Q178" s="9"/>
    </row>
    <row r="179" spans="2:17" x14ac:dyDescent="0.2">
      <c r="B179" s="9"/>
      <c r="C179" s="9"/>
      <c r="D179" s="9"/>
      <c r="E179" s="9"/>
      <c r="F179" s="9"/>
      <c r="G179" s="9"/>
      <c r="H179" s="9"/>
      <c r="I179" s="10"/>
      <c r="J179" s="10"/>
      <c r="K179" s="10"/>
      <c r="L179" s="10"/>
      <c r="M179" s="22"/>
      <c r="N179" s="22"/>
      <c r="O179" s="22"/>
      <c r="P179" s="22"/>
      <c r="Q179" s="9"/>
    </row>
    <row r="180" spans="2:17" x14ac:dyDescent="0.2">
      <c r="B180" s="9"/>
      <c r="C180" s="9"/>
      <c r="D180" s="9"/>
      <c r="E180" s="9"/>
      <c r="F180" s="9"/>
      <c r="G180" s="9"/>
      <c r="H180" s="9"/>
      <c r="I180" s="10"/>
      <c r="J180" s="10"/>
      <c r="K180" s="10"/>
      <c r="L180" s="10"/>
      <c r="M180" s="22"/>
      <c r="N180" s="22"/>
      <c r="O180" s="22"/>
      <c r="P180" s="22"/>
      <c r="Q180" s="9"/>
    </row>
    <row r="181" spans="2:17" x14ac:dyDescent="0.2">
      <c r="B181" s="9"/>
      <c r="C181" s="9"/>
      <c r="D181" s="9"/>
      <c r="E181" s="9"/>
      <c r="F181" s="9"/>
      <c r="G181" s="9"/>
      <c r="H181" s="9"/>
      <c r="I181" s="10"/>
      <c r="J181" s="10"/>
      <c r="K181" s="10"/>
      <c r="L181" s="10"/>
      <c r="M181" s="22"/>
      <c r="N181" s="22"/>
      <c r="O181" s="22"/>
      <c r="P181" s="22"/>
      <c r="Q181" s="9"/>
    </row>
    <row r="182" spans="2:17" x14ac:dyDescent="0.2">
      <c r="B182" s="9"/>
      <c r="C182" s="9"/>
      <c r="D182" s="9"/>
      <c r="E182" s="9"/>
      <c r="F182" s="9"/>
      <c r="G182" s="9"/>
      <c r="H182" s="9"/>
      <c r="I182" s="10"/>
      <c r="J182" s="10"/>
      <c r="K182" s="10"/>
      <c r="L182" s="10"/>
      <c r="M182" s="22"/>
      <c r="N182" s="22"/>
      <c r="O182" s="22"/>
      <c r="P182" s="22"/>
      <c r="Q182" s="9"/>
    </row>
    <row r="183" spans="2:17" x14ac:dyDescent="0.2">
      <c r="B183" s="9"/>
      <c r="C183" s="9"/>
      <c r="D183" s="9"/>
      <c r="E183" s="9"/>
      <c r="F183" s="9"/>
      <c r="G183" s="9"/>
      <c r="H183" s="9"/>
      <c r="I183" s="10"/>
      <c r="J183" s="10"/>
      <c r="K183" s="10"/>
      <c r="L183" s="10"/>
      <c r="M183" s="22"/>
      <c r="N183" s="22"/>
      <c r="O183" s="22"/>
      <c r="P183" s="22"/>
      <c r="Q183" s="9"/>
    </row>
    <row r="184" spans="2:17" x14ac:dyDescent="0.2">
      <c r="B184" s="9"/>
      <c r="C184" s="9"/>
      <c r="D184" s="9"/>
      <c r="E184" s="9"/>
      <c r="F184" s="9"/>
      <c r="G184" s="9"/>
      <c r="H184" s="9"/>
      <c r="I184" s="10"/>
      <c r="J184" s="10"/>
      <c r="K184" s="10"/>
      <c r="L184" s="10"/>
      <c r="M184" s="22"/>
      <c r="N184" s="22"/>
      <c r="O184" s="22"/>
      <c r="P184" s="22"/>
      <c r="Q184" s="9"/>
    </row>
    <row r="185" spans="2:17" x14ac:dyDescent="0.2">
      <c r="B185" s="9"/>
      <c r="C185" s="9"/>
      <c r="D185" s="9"/>
      <c r="E185" s="9"/>
      <c r="F185" s="9"/>
      <c r="G185" s="9"/>
      <c r="H185" s="9"/>
      <c r="I185" s="10"/>
      <c r="J185" s="10"/>
      <c r="K185" s="10"/>
      <c r="L185" s="10"/>
      <c r="M185" s="22"/>
      <c r="N185" s="22"/>
      <c r="O185" s="22"/>
      <c r="P185" s="22"/>
      <c r="Q185" s="9"/>
    </row>
    <row r="186" spans="2:17" x14ac:dyDescent="0.2">
      <c r="B186" s="9"/>
      <c r="C186" s="9"/>
      <c r="D186" s="9"/>
      <c r="E186" s="9"/>
      <c r="F186" s="9"/>
      <c r="G186" s="9"/>
      <c r="H186" s="9"/>
      <c r="I186" s="10"/>
      <c r="J186" s="10"/>
      <c r="K186" s="10"/>
      <c r="L186" s="10"/>
      <c r="M186" s="22"/>
      <c r="N186" s="22"/>
      <c r="O186" s="22"/>
      <c r="P186" s="22"/>
      <c r="Q186" s="9"/>
    </row>
    <row r="187" spans="2:17" x14ac:dyDescent="0.2">
      <c r="B187" s="9"/>
      <c r="C187" s="9"/>
      <c r="D187" s="9"/>
      <c r="E187" s="9"/>
      <c r="F187" s="9"/>
      <c r="G187" s="9"/>
      <c r="H187" s="9"/>
      <c r="I187" s="10"/>
      <c r="J187" s="10"/>
      <c r="K187" s="10"/>
      <c r="L187" s="10"/>
      <c r="M187" s="22"/>
      <c r="N187" s="22"/>
      <c r="O187" s="22"/>
      <c r="P187" s="22"/>
      <c r="Q187" s="9"/>
    </row>
    <row r="188" spans="2:17" x14ac:dyDescent="0.2">
      <c r="B188" s="9"/>
      <c r="C188" s="9"/>
      <c r="D188" s="9"/>
      <c r="E188" s="9"/>
      <c r="F188" s="9"/>
      <c r="G188" s="9"/>
      <c r="H188" s="9"/>
      <c r="I188" s="10"/>
      <c r="J188" s="10"/>
      <c r="K188" s="10"/>
      <c r="L188" s="10"/>
      <c r="M188" s="22"/>
      <c r="N188" s="22"/>
      <c r="O188" s="22"/>
      <c r="P188" s="22"/>
      <c r="Q188" s="9"/>
    </row>
    <row r="189" spans="2:17" x14ac:dyDescent="0.2">
      <c r="B189" s="9"/>
      <c r="C189" s="9"/>
      <c r="D189" s="9"/>
      <c r="E189" s="9"/>
      <c r="F189" s="9"/>
      <c r="G189" s="9"/>
      <c r="H189" s="9"/>
      <c r="I189" s="10"/>
      <c r="J189" s="10"/>
      <c r="K189" s="10"/>
      <c r="L189" s="10"/>
      <c r="M189" s="22"/>
      <c r="N189" s="22"/>
      <c r="O189" s="22"/>
      <c r="P189" s="22"/>
      <c r="Q189" s="9"/>
    </row>
    <row r="190" spans="2:17" x14ac:dyDescent="0.2">
      <c r="B190" s="9"/>
      <c r="C190" s="9"/>
      <c r="D190" s="9"/>
      <c r="E190" s="9"/>
      <c r="F190" s="9"/>
      <c r="G190" s="9"/>
      <c r="H190" s="9"/>
      <c r="I190" s="10"/>
      <c r="J190" s="10"/>
      <c r="K190" s="10"/>
      <c r="L190" s="10"/>
      <c r="M190" s="22"/>
      <c r="N190" s="22"/>
      <c r="O190" s="22"/>
      <c r="P190" s="22"/>
      <c r="Q190" s="9"/>
    </row>
    <row r="191" spans="2:17" x14ac:dyDescent="0.2">
      <c r="B191" s="9"/>
      <c r="C191" s="9"/>
      <c r="D191" s="9"/>
      <c r="E191" s="9"/>
      <c r="F191" s="9"/>
      <c r="G191" s="9"/>
      <c r="H191" s="9"/>
      <c r="I191" s="10"/>
      <c r="J191" s="10"/>
      <c r="K191" s="10"/>
      <c r="L191" s="10"/>
      <c r="M191" s="22"/>
      <c r="N191" s="22"/>
      <c r="O191" s="22"/>
      <c r="P191" s="22"/>
      <c r="Q191" s="9"/>
    </row>
    <row r="192" spans="2:17" x14ac:dyDescent="0.2">
      <c r="B192" s="9"/>
      <c r="C192" s="9"/>
      <c r="D192" s="9"/>
      <c r="E192" s="9"/>
      <c r="F192" s="9"/>
      <c r="G192" s="9"/>
      <c r="H192" s="9"/>
      <c r="I192" s="10"/>
      <c r="J192" s="10"/>
      <c r="K192" s="10"/>
      <c r="L192" s="10"/>
      <c r="M192" s="22"/>
      <c r="N192" s="22"/>
      <c r="O192" s="22"/>
      <c r="P192" s="22"/>
      <c r="Q192" s="9"/>
    </row>
    <row r="193" spans="2:17" x14ac:dyDescent="0.2">
      <c r="B193" s="9"/>
      <c r="C193" s="9"/>
      <c r="D193" s="9"/>
      <c r="E193" s="9"/>
      <c r="F193" s="9"/>
      <c r="G193" s="9"/>
      <c r="H193" s="9"/>
      <c r="I193" s="10"/>
      <c r="J193" s="10"/>
      <c r="K193" s="10"/>
      <c r="L193" s="10"/>
      <c r="M193" s="22"/>
      <c r="N193" s="22"/>
      <c r="O193" s="22"/>
      <c r="P193" s="22"/>
      <c r="Q193" s="9"/>
    </row>
    <row r="194" spans="2:17" x14ac:dyDescent="0.2">
      <c r="B194" s="9"/>
      <c r="C194" s="9"/>
      <c r="D194" s="9"/>
      <c r="E194" s="9"/>
      <c r="F194" s="9"/>
      <c r="G194" s="9"/>
      <c r="H194" s="9"/>
      <c r="I194" s="10"/>
      <c r="J194" s="10"/>
      <c r="K194" s="10"/>
      <c r="L194" s="10"/>
      <c r="M194" s="22"/>
      <c r="N194" s="22"/>
      <c r="O194" s="22"/>
      <c r="P194" s="22"/>
      <c r="Q194" s="9"/>
    </row>
    <row r="195" spans="2:17" x14ac:dyDescent="0.2">
      <c r="B195" s="9"/>
      <c r="C195" s="9"/>
      <c r="D195" s="9"/>
      <c r="E195" s="9"/>
      <c r="F195" s="9"/>
      <c r="G195" s="9"/>
      <c r="H195" s="9"/>
      <c r="I195" s="10"/>
      <c r="J195" s="10"/>
      <c r="K195" s="10"/>
      <c r="L195" s="10"/>
      <c r="M195" s="22"/>
      <c r="N195" s="22"/>
      <c r="O195" s="22"/>
      <c r="P195" s="22"/>
      <c r="Q195" s="9"/>
    </row>
    <row r="196" spans="2:17" x14ac:dyDescent="0.2">
      <c r="B196" s="9"/>
      <c r="C196" s="9"/>
      <c r="D196" s="9"/>
      <c r="E196" s="9"/>
      <c r="F196" s="9"/>
      <c r="G196" s="9"/>
      <c r="H196" s="9"/>
      <c r="I196" s="10"/>
      <c r="J196" s="10"/>
      <c r="K196" s="10"/>
      <c r="L196" s="10"/>
      <c r="M196" s="22"/>
      <c r="N196" s="22"/>
      <c r="O196" s="22"/>
      <c r="P196" s="22"/>
      <c r="Q196" s="9"/>
    </row>
    <row r="197" spans="2:17" x14ac:dyDescent="0.2">
      <c r="B197" s="9"/>
      <c r="C197" s="9"/>
      <c r="D197" s="9"/>
      <c r="E197" s="9"/>
      <c r="F197" s="9"/>
      <c r="G197" s="9"/>
      <c r="H197" s="9"/>
      <c r="I197" s="10"/>
      <c r="J197" s="10"/>
      <c r="K197" s="10"/>
      <c r="L197" s="10"/>
      <c r="M197" s="22"/>
      <c r="N197" s="22"/>
      <c r="O197" s="22"/>
      <c r="P197" s="22"/>
      <c r="Q197" s="9"/>
    </row>
    <row r="198" spans="2:17" x14ac:dyDescent="0.2">
      <c r="B198" s="9"/>
      <c r="C198" s="9"/>
      <c r="D198" s="9"/>
      <c r="E198" s="9"/>
      <c r="F198" s="9"/>
      <c r="G198" s="9"/>
      <c r="H198" s="9"/>
      <c r="I198" s="10"/>
      <c r="J198" s="10"/>
      <c r="K198" s="10"/>
      <c r="L198" s="10"/>
      <c r="M198" s="22"/>
      <c r="N198" s="22"/>
      <c r="O198" s="22"/>
      <c r="P198" s="22"/>
      <c r="Q198" s="9"/>
    </row>
    <row r="199" spans="2:17" x14ac:dyDescent="0.2">
      <c r="B199" s="9"/>
      <c r="C199" s="9"/>
      <c r="D199" s="9"/>
      <c r="E199" s="9"/>
      <c r="F199" s="9"/>
      <c r="G199" s="9"/>
      <c r="H199" s="9"/>
      <c r="I199" s="10"/>
      <c r="J199" s="10"/>
      <c r="K199" s="10"/>
      <c r="L199" s="10"/>
      <c r="M199" s="22"/>
      <c r="N199" s="22"/>
      <c r="O199" s="22"/>
      <c r="P199" s="22"/>
      <c r="Q199" s="9"/>
    </row>
    <row r="200" spans="2:17" x14ac:dyDescent="0.2">
      <c r="B200" s="9"/>
      <c r="C200" s="9"/>
      <c r="D200" s="9"/>
      <c r="E200" s="9"/>
      <c r="F200" s="9"/>
      <c r="G200" s="9"/>
      <c r="H200" s="9"/>
      <c r="I200" s="10"/>
      <c r="J200" s="10"/>
      <c r="K200" s="10"/>
      <c r="L200" s="10"/>
      <c r="M200" s="22"/>
      <c r="N200" s="22"/>
      <c r="O200" s="22"/>
      <c r="P200" s="22"/>
      <c r="Q200" s="9"/>
    </row>
    <row r="201" spans="2:17" x14ac:dyDescent="0.2">
      <c r="B201" s="9"/>
      <c r="C201" s="9"/>
      <c r="D201" s="9"/>
      <c r="E201" s="9"/>
      <c r="F201" s="9"/>
      <c r="G201" s="9"/>
      <c r="H201" s="9"/>
      <c r="I201" s="10"/>
      <c r="J201" s="10"/>
      <c r="K201" s="10"/>
      <c r="L201" s="10"/>
      <c r="M201" s="22"/>
      <c r="N201" s="22"/>
      <c r="O201" s="22"/>
      <c r="P201" s="22"/>
      <c r="Q201" s="9"/>
    </row>
    <row r="202" spans="2:17" x14ac:dyDescent="0.2">
      <c r="B202" s="9"/>
      <c r="C202" s="9"/>
      <c r="D202" s="9"/>
      <c r="E202" s="9"/>
      <c r="F202" s="9"/>
      <c r="G202" s="9"/>
      <c r="H202" s="9"/>
      <c r="I202" s="10"/>
      <c r="J202" s="10"/>
      <c r="K202" s="10"/>
      <c r="L202" s="10"/>
      <c r="M202" s="22"/>
      <c r="N202" s="22"/>
      <c r="O202" s="22"/>
      <c r="P202" s="22"/>
      <c r="Q202" s="9"/>
    </row>
    <row r="203" spans="2:17" x14ac:dyDescent="0.2">
      <c r="B203" s="9"/>
      <c r="C203" s="9"/>
      <c r="D203" s="9"/>
      <c r="E203" s="9"/>
      <c r="F203" s="9"/>
      <c r="G203" s="9"/>
      <c r="H203" s="9"/>
      <c r="I203" s="10"/>
      <c r="J203" s="10"/>
      <c r="K203" s="10"/>
      <c r="L203" s="10"/>
      <c r="M203" s="22"/>
      <c r="N203" s="22"/>
      <c r="O203" s="22"/>
      <c r="P203" s="22"/>
      <c r="Q203" s="9"/>
    </row>
    <row r="204" spans="2:17" x14ac:dyDescent="0.2">
      <c r="B204" s="9"/>
      <c r="C204" s="9"/>
      <c r="D204" s="9"/>
      <c r="E204" s="9"/>
      <c r="F204" s="9"/>
      <c r="G204" s="9"/>
      <c r="H204" s="9"/>
      <c r="I204" s="10"/>
      <c r="J204" s="10"/>
      <c r="K204" s="10"/>
      <c r="L204" s="10"/>
      <c r="M204" s="22"/>
      <c r="N204" s="22"/>
      <c r="O204" s="22"/>
      <c r="P204" s="22"/>
      <c r="Q204" s="9"/>
    </row>
    <row r="205" spans="2:17" x14ac:dyDescent="0.2">
      <c r="B205" s="9"/>
      <c r="C205" s="9"/>
      <c r="D205" s="9"/>
      <c r="E205" s="9"/>
      <c r="F205" s="9"/>
      <c r="G205" s="9"/>
      <c r="H205" s="9"/>
      <c r="I205" s="10"/>
      <c r="J205" s="10"/>
      <c r="K205" s="10"/>
      <c r="L205" s="10"/>
      <c r="M205" s="22"/>
      <c r="N205" s="22"/>
      <c r="O205" s="22"/>
      <c r="P205" s="22"/>
      <c r="Q205" s="9"/>
    </row>
    <row r="206" spans="2:17" x14ac:dyDescent="0.2">
      <c r="D206" s="9"/>
      <c r="F206" s="9"/>
    </row>
    <row r="207" spans="2:17" x14ac:dyDescent="0.2">
      <c r="D207" s="9"/>
      <c r="F207" s="9"/>
    </row>
    <row r="208" spans="2:17" x14ac:dyDescent="0.2">
      <c r="D208" s="9"/>
      <c r="F208" s="9"/>
    </row>
    <row r="209" spans="4:6" x14ac:dyDescent="0.2">
      <c r="D209" s="9"/>
      <c r="F209" s="9"/>
    </row>
    <row r="210" spans="4:6" x14ac:dyDescent="0.2">
      <c r="D210" s="9"/>
      <c r="F210" s="9"/>
    </row>
    <row r="211" spans="4:6" x14ac:dyDescent="0.2">
      <c r="D211" s="9"/>
      <c r="F211" s="9"/>
    </row>
    <row r="212" spans="4:6" x14ac:dyDescent="0.2">
      <c r="D212" s="9"/>
      <c r="F212" s="9"/>
    </row>
    <row r="213" spans="4:6" x14ac:dyDescent="0.2">
      <c r="D213" s="9"/>
      <c r="F213" s="9"/>
    </row>
    <row r="214" spans="4:6" x14ac:dyDescent="0.2">
      <c r="D214" s="9"/>
      <c r="F214" s="9"/>
    </row>
    <row r="215" spans="4:6" x14ac:dyDescent="0.2">
      <c r="D215" s="9"/>
      <c r="F215" s="9"/>
    </row>
    <row r="216" spans="4:6" x14ac:dyDescent="0.2">
      <c r="D216" s="9"/>
      <c r="F216" s="9"/>
    </row>
    <row r="217" spans="4:6" x14ac:dyDescent="0.2">
      <c r="D217" s="9"/>
      <c r="F217" s="9"/>
    </row>
    <row r="218" spans="4:6" x14ac:dyDescent="0.2">
      <c r="D218" s="9"/>
      <c r="F218" s="9"/>
    </row>
    <row r="219" spans="4:6" x14ac:dyDescent="0.2">
      <c r="D219" s="9"/>
      <c r="F219" s="9"/>
    </row>
    <row r="220" spans="4:6" x14ac:dyDescent="0.2">
      <c r="D220" s="9"/>
      <c r="F220" s="9"/>
    </row>
    <row r="221" spans="4:6" x14ac:dyDescent="0.2">
      <c r="D221" s="9"/>
      <c r="F221" s="9"/>
    </row>
    <row r="222" spans="4:6" x14ac:dyDescent="0.2">
      <c r="D222" s="9"/>
      <c r="F222" s="9"/>
    </row>
    <row r="223" spans="4:6" x14ac:dyDescent="0.2">
      <c r="D223" s="9"/>
      <c r="F223" s="9"/>
    </row>
    <row r="224" spans="4:6" x14ac:dyDescent="0.2">
      <c r="D224" s="9"/>
      <c r="F224" s="9"/>
    </row>
    <row r="225" spans="4:6" x14ac:dyDescent="0.2">
      <c r="D225" s="9"/>
      <c r="F225" s="9"/>
    </row>
    <row r="226" spans="4:6" x14ac:dyDescent="0.2">
      <c r="D226" s="9"/>
      <c r="F226" s="9"/>
    </row>
    <row r="227" spans="4:6" x14ac:dyDescent="0.2">
      <c r="D227" s="9"/>
      <c r="F227" s="9"/>
    </row>
    <row r="228" spans="4:6" x14ac:dyDescent="0.2">
      <c r="D228" s="9"/>
      <c r="F228" s="9"/>
    </row>
    <row r="229" spans="4:6" x14ac:dyDescent="0.2">
      <c r="D229" s="9"/>
      <c r="F229" s="9"/>
    </row>
    <row r="230" spans="4:6" x14ac:dyDescent="0.2">
      <c r="D230" s="9"/>
      <c r="F230" s="9"/>
    </row>
    <row r="231" spans="4:6" x14ac:dyDescent="0.2">
      <c r="D231" s="9"/>
      <c r="F231" s="9"/>
    </row>
    <row r="232" spans="4:6" x14ac:dyDescent="0.2">
      <c r="D232" s="9"/>
      <c r="F232" s="9"/>
    </row>
    <row r="233" spans="4:6" x14ac:dyDescent="0.2">
      <c r="D233" s="9"/>
      <c r="F233" s="9"/>
    </row>
    <row r="234" spans="4:6" x14ac:dyDescent="0.2">
      <c r="D234" s="9"/>
      <c r="F234" s="9"/>
    </row>
    <row r="235" spans="4:6" x14ac:dyDescent="0.2">
      <c r="D235" s="9"/>
      <c r="F235" s="9"/>
    </row>
    <row r="236" spans="4:6" x14ac:dyDescent="0.2">
      <c r="D236" s="9"/>
      <c r="F236" s="9"/>
    </row>
    <row r="237" spans="4:6" x14ac:dyDescent="0.2">
      <c r="D237" s="9"/>
      <c r="F237" s="9"/>
    </row>
    <row r="238" spans="4:6" x14ac:dyDescent="0.2">
      <c r="D238" s="9"/>
      <c r="F238" s="9"/>
    </row>
    <row r="239" spans="4:6" x14ac:dyDescent="0.2">
      <c r="D239" s="9"/>
      <c r="F239" s="9"/>
    </row>
    <row r="240" spans="4:6" x14ac:dyDescent="0.2">
      <c r="D240" s="9"/>
      <c r="F240" s="9"/>
    </row>
    <row r="241" spans="4:6" x14ac:dyDescent="0.2">
      <c r="D241" s="9"/>
      <c r="F241" s="9"/>
    </row>
    <row r="242" spans="4:6" x14ac:dyDescent="0.2">
      <c r="D242" s="9"/>
      <c r="F242" s="9"/>
    </row>
    <row r="243" spans="4:6" x14ac:dyDescent="0.2">
      <c r="D243" s="9"/>
      <c r="F243" s="9"/>
    </row>
    <row r="244" spans="4:6" x14ac:dyDescent="0.2">
      <c r="D244" s="9"/>
      <c r="F244" s="9"/>
    </row>
    <row r="245" spans="4:6" x14ac:dyDescent="0.2">
      <c r="D245" s="9"/>
      <c r="F245" s="9"/>
    </row>
    <row r="246" spans="4:6" x14ac:dyDescent="0.2">
      <c r="D246" s="9"/>
      <c r="F246" s="9"/>
    </row>
    <row r="247" spans="4:6" x14ac:dyDescent="0.2">
      <c r="D247" s="9"/>
      <c r="F247" s="9"/>
    </row>
    <row r="248" spans="4:6" x14ac:dyDescent="0.2">
      <c r="D248" s="9"/>
      <c r="F248" s="9"/>
    </row>
    <row r="249" spans="4:6" x14ac:dyDescent="0.2">
      <c r="D249" s="9"/>
      <c r="F249" s="9"/>
    </row>
    <row r="250" spans="4:6" x14ac:dyDescent="0.2">
      <c r="D250" s="9"/>
      <c r="F250" s="9"/>
    </row>
    <row r="251" spans="4:6" x14ac:dyDescent="0.2">
      <c r="D251" s="9"/>
      <c r="F251" s="9"/>
    </row>
    <row r="252" spans="4:6" x14ac:dyDescent="0.2">
      <c r="D252" s="9"/>
      <c r="F252" s="9"/>
    </row>
    <row r="253" spans="4:6" x14ac:dyDescent="0.2">
      <c r="D253" s="9"/>
      <c r="F253" s="9"/>
    </row>
    <row r="254" spans="4:6" x14ac:dyDescent="0.2">
      <c r="D254" s="9"/>
      <c r="F254" s="9"/>
    </row>
    <row r="255" spans="4:6" x14ac:dyDescent="0.2">
      <c r="D255" s="9"/>
      <c r="F255" s="9"/>
    </row>
    <row r="256" spans="4:6" x14ac:dyDescent="0.2">
      <c r="D256" s="9"/>
      <c r="F256" s="9"/>
    </row>
    <row r="257" spans="4:6" x14ac:dyDescent="0.2">
      <c r="D257" s="9"/>
      <c r="F257" s="9"/>
    </row>
    <row r="258" spans="4:6" x14ac:dyDescent="0.2">
      <c r="D258" s="9"/>
      <c r="F258" s="9"/>
    </row>
    <row r="259" spans="4:6" x14ac:dyDescent="0.2">
      <c r="D259" s="9"/>
      <c r="F259" s="9"/>
    </row>
    <row r="260" spans="4:6" x14ac:dyDescent="0.2">
      <c r="D260" s="9"/>
      <c r="F260" s="9"/>
    </row>
    <row r="261" spans="4:6" x14ac:dyDescent="0.2">
      <c r="D261" s="9"/>
      <c r="F261" s="9"/>
    </row>
    <row r="262" spans="4:6" x14ac:dyDescent="0.2">
      <c r="D262" s="9"/>
      <c r="F262" s="9"/>
    </row>
    <row r="263" spans="4:6" x14ac:dyDescent="0.2">
      <c r="D263" s="9"/>
      <c r="F263" s="9"/>
    </row>
    <row r="264" spans="4:6" x14ac:dyDescent="0.2">
      <c r="D264" s="9"/>
      <c r="F264" s="9"/>
    </row>
    <row r="265" spans="4:6" x14ac:dyDescent="0.2">
      <c r="D265" s="9"/>
      <c r="F265" s="9"/>
    </row>
    <row r="266" spans="4:6" x14ac:dyDescent="0.2">
      <c r="D266" s="9"/>
      <c r="F266" s="9"/>
    </row>
    <row r="267" spans="4:6" x14ac:dyDescent="0.2">
      <c r="D267" s="9"/>
      <c r="F267" s="9"/>
    </row>
    <row r="268" spans="4:6" x14ac:dyDescent="0.2">
      <c r="D268" s="9"/>
      <c r="F268" s="9"/>
    </row>
    <row r="269" spans="4:6" x14ac:dyDescent="0.2">
      <c r="D269" s="9"/>
      <c r="F269" s="9"/>
    </row>
    <row r="270" spans="4:6" x14ac:dyDescent="0.2">
      <c r="D270" s="9"/>
      <c r="F270" s="9"/>
    </row>
    <row r="271" spans="4:6" x14ac:dyDescent="0.2">
      <c r="D271" s="9"/>
      <c r="F271" s="9"/>
    </row>
    <row r="272" spans="4:6" x14ac:dyDescent="0.2">
      <c r="D272" s="9"/>
      <c r="F272" s="9"/>
    </row>
    <row r="273" spans="4:6" x14ac:dyDescent="0.2">
      <c r="D273" s="9"/>
      <c r="F273" s="9"/>
    </row>
    <row r="274" spans="4:6" x14ac:dyDescent="0.2">
      <c r="D274" s="9"/>
      <c r="F274" s="9"/>
    </row>
    <row r="275" spans="4:6" x14ac:dyDescent="0.2">
      <c r="D275" s="9"/>
      <c r="F275" s="9"/>
    </row>
    <row r="276" spans="4:6" x14ac:dyDescent="0.2">
      <c r="D276" s="9"/>
      <c r="F276" s="9"/>
    </row>
    <row r="277" spans="4:6" x14ac:dyDescent="0.2">
      <c r="D277" s="9"/>
      <c r="F277" s="9"/>
    </row>
    <row r="278" spans="4:6" x14ac:dyDescent="0.2">
      <c r="D278" s="9"/>
      <c r="F278" s="9"/>
    </row>
    <row r="279" spans="4:6" x14ac:dyDescent="0.2">
      <c r="D279" s="9"/>
      <c r="F279" s="9"/>
    </row>
    <row r="280" spans="4:6" x14ac:dyDescent="0.2">
      <c r="D280" s="9"/>
      <c r="F280" s="9"/>
    </row>
    <row r="281" spans="4:6" x14ac:dyDescent="0.2">
      <c r="D281" s="9"/>
      <c r="F281" s="9"/>
    </row>
    <row r="282" spans="4:6" x14ac:dyDescent="0.2">
      <c r="D282" s="9"/>
      <c r="F282" s="9"/>
    </row>
    <row r="283" spans="4:6" x14ac:dyDescent="0.2">
      <c r="D283" s="9"/>
      <c r="F283" s="9"/>
    </row>
    <row r="284" spans="4:6" x14ac:dyDescent="0.2">
      <c r="D284" s="9"/>
      <c r="F284" s="9"/>
    </row>
    <row r="285" spans="4:6" x14ac:dyDescent="0.2">
      <c r="D285" s="9"/>
      <c r="F285" s="9"/>
    </row>
    <row r="286" spans="4:6" x14ac:dyDescent="0.2">
      <c r="D286" s="9"/>
      <c r="F286" s="9"/>
    </row>
    <row r="287" spans="4:6" x14ac:dyDescent="0.2">
      <c r="D287" s="9"/>
      <c r="F287" s="9"/>
    </row>
    <row r="288" spans="4:6" x14ac:dyDescent="0.2">
      <c r="D288" s="9"/>
      <c r="F288" s="9"/>
    </row>
    <row r="289" spans="4:6" x14ac:dyDescent="0.2">
      <c r="D289" s="9"/>
      <c r="F289" s="9"/>
    </row>
    <row r="290" spans="4:6" x14ac:dyDescent="0.2">
      <c r="D290" s="9"/>
      <c r="F290" s="9"/>
    </row>
    <row r="291" spans="4:6" x14ac:dyDescent="0.2">
      <c r="D291" s="9"/>
      <c r="F291" s="9"/>
    </row>
    <row r="292" spans="4:6" x14ac:dyDescent="0.2">
      <c r="D292" s="9"/>
      <c r="F292" s="9"/>
    </row>
    <row r="293" spans="4:6" x14ac:dyDescent="0.2">
      <c r="D293" s="9"/>
      <c r="F293" s="9"/>
    </row>
    <row r="294" spans="4:6" x14ac:dyDescent="0.2">
      <c r="D294" s="9"/>
      <c r="F294" s="9"/>
    </row>
    <row r="295" spans="4:6" x14ac:dyDescent="0.2">
      <c r="D295" s="9"/>
      <c r="F295" s="9"/>
    </row>
    <row r="296" spans="4:6" x14ac:dyDescent="0.2">
      <c r="D296" s="9"/>
      <c r="F296" s="9"/>
    </row>
    <row r="297" spans="4:6" x14ac:dyDescent="0.2">
      <c r="D297" s="9"/>
      <c r="F297" s="9"/>
    </row>
    <row r="298" spans="4:6" x14ac:dyDescent="0.2">
      <c r="D298" s="9"/>
      <c r="F298" s="9"/>
    </row>
    <row r="299" spans="4:6" x14ac:dyDescent="0.2">
      <c r="D299" s="9"/>
      <c r="F299" s="9"/>
    </row>
    <row r="300" spans="4:6" x14ac:dyDescent="0.2">
      <c r="D300" s="9"/>
      <c r="F300" s="9"/>
    </row>
    <row r="301" spans="4:6" x14ac:dyDescent="0.2">
      <c r="D301" s="9"/>
      <c r="F301" s="9"/>
    </row>
    <row r="302" spans="4:6" x14ac:dyDescent="0.2">
      <c r="D302" s="9"/>
      <c r="F302" s="9"/>
    </row>
    <row r="303" spans="4:6" x14ac:dyDescent="0.2">
      <c r="D303" s="9"/>
      <c r="F303" s="9"/>
    </row>
    <row r="304" spans="4:6" x14ac:dyDescent="0.2">
      <c r="D304" s="9"/>
      <c r="F304" s="9"/>
    </row>
    <row r="305" spans="4:6" x14ac:dyDescent="0.2">
      <c r="D305" s="9"/>
      <c r="F305" s="9"/>
    </row>
    <row r="306" spans="4:6" x14ac:dyDescent="0.2">
      <c r="D306" s="9"/>
      <c r="F306" s="9"/>
    </row>
    <row r="307" spans="4:6" x14ac:dyDescent="0.2">
      <c r="D307" s="9"/>
      <c r="F307" s="9"/>
    </row>
    <row r="308" spans="4:6" x14ac:dyDescent="0.2">
      <c r="D308" s="9"/>
      <c r="F308" s="9"/>
    </row>
    <row r="309" spans="4:6" x14ac:dyDescent="0.2">
      <c r="D309" s="9"/>
      <c r="F309" s="9"/>
    </row>
    <row r="310" spans="4:6" x14ac:dyDescent="0.2">
      <c r="D310" s="9"/>
      <c r="F310" s="9"/>
    </row>
    <row r="311" spans="4:6" x14ac:dyDescent="0.2">
      <c r="D311" s="9"/>
      <c r="F311" s="9"/>
    </row>
    <row r="312" spans="4:6" x14ac:dyDescent="0.2">
      <c r="D312" s="9"/>
      <c r="F312" s="9"/>
    </row>
    <row r="313" spans="4:6" x14ac:dyDescent="0.2">
      <c r="D313" s="9"/>
      <c r="F313" s="9"/>
    </row>
    <row r="314" spans="4:6" x14ac:dyDescent="0.2">
      <c r="D314" s="9"/>
      <c r="F314" s="9"/>
    </row>
    <row r="315" spans="4:6" x14ac:dyDescent="0.2">
      <c r="D315" s="9"/>
      <c r="F315" s="9"/>
    </row>
    <row r="316" spans="4:6" x14ac:dyDescent="0.2">
      <c r="D316" s="9"/>
      <c r="F316" s="9"/>
    </row>
    <row r="317" spans="4:6" x14ac:dyDescent="0.2">
      <c r="D317" s="9"/>
      <c r="F317" s="9"/>
    </row>
    <row r="318" spans="4:6" x14ac:dyDescent="0.2">
      <c r="D318" s="9"/>
      <c r="F318" s="9"/>
    </row>
    <row r="319" spans="4:6" x14ac:dyDescent="0.2">
      <c r="D319" s="9"/>
      <c r="F319" s="9"/>
    </row>
    <row r="320" spans="4:6" x14ac:dyDescent="0.2">
      <c r="D320" s="9"/>
      <c r="F320" s="9"/>
    </row>
    <row r="321" spans="4:6" x14ac:dyDescent="0.2">
      <c r="D321" s="9"/>
      <c r="F321" s="9"/>
    </row>
    <row r="322" spans="4:6" x14ac:dyDescent="0.2">
      <c r="D322" s="9"/>
      <c r="F322" s="9"/>
    </row>
    <row r="323" spans="4:6" x14ac:dyDescent="0.2">
      <c r="D323" s="9"/>
      <c r="F323" s="9"/>
    </row>
    <row r="324" spans="4:6" x14ac:dyDescent="0.2">
      <c r="D324" s="9"/>
      <c r="F324" s="9"/>
    </row>
    <row r="325" spans="4:6" x14ac:dyDescent="0.2">
      <c r="D325" s="9"/>
      <c r="F325" s="9"/>
    </row>
    <row r="326" spans="4:6" x14ac:dyDescent="0.2">
      <c r="D326" s="9"/>
      <c r="F326" s="9"/>
    </row>
    <row r="327" spans="4:6" x14ac:dyDescent="0.2">
      <c r="D327" s="9"/>
      <c r="F327" s="9"/>
    </row>
    <row r="328" spans="4:6" x14ac:dyDescent="0.2">
      <c r="D328" s="9"/>
      <c r="F328" s="9"/>
    </row>
    <row r="329" spans="4:6" x14ac:dyDescent="0.2">
      <c r="D329" s="9"/>
      <c r="F329" s="9"/>
    </row>
    <row r="330" spans="4:6" x14ac:dyDescent="0.2">
      <c r="D330" s="9"/>
      <c r="F330" s="9"/>
    </row>
    <row r="331" spans="4:6" x14ac:dyDescent="0.2">
      <c r="D331" s="9"/>
      <c r="F331" s="9"/>
    </row>
    <row r="332" spans="4:6" x14ac:dyDescent="0.2">
      <c r="D332" s="9"/>
      <c r="F332" s="9"/>
    </row>
    <row r="333" spans="4:6" x14ac:dyDescent="0.2">
      <c r="D333" s="9"/>
      <c r="F333" s="9"/>
    </row>
    <row r="334" spans="4:6" x14ac:dyDescent="0.2">
      <c r="D334" s="9"/>
      <c r="F334" s="9"/>
    </row>
    <row r="335" spans="4:6" x14ac:dyDescent="0.2">
      <c r="D335" s="9"/>
      <c r="F335" s="9"/>
    </row>
    <row r="336" spans="4:6" x14ac:dyDescent="0.2">
      <c r="D336" s="9"/>
      <c r="F336" s="9"/>
    </row>
    <row r="337" spans="4:6" x14ac:dyDescent="0.2">
      <c r="D337" s="9"/>
      <c r="F337" s="9"/>
    </row>
    <row r="338" spans="4:6" x14ac:dyDescent="0.2">
      <c r="D338" s="9"/>
      <c r="F338" s="9"/>
    </row>
    <row r="339" spans="4:6" x14ac:dyDescent="0.2">
      <c r="D339" s="9"/>
      <c r="F339" s="9"/>
    </row>
    <row r="340" spans="4:6" x14ac:dyDescent="0.2">
      <c r="D340" s="9"/>
      <c r="F340" s="9"/>
    </row>
    <row r="341" spans="4:6" x14ac:dyDescent="0.2">
      <c r="D341" s="9"/>
      <c r="F341" s="9"/>
    </row>
    <row r="342" spans="4:6" x14ac:dyDescent="0.2">
      <c r="D342" s="9"/>
      <c r="F342" s="9"/>
    </row>
    <row r="343" spans="4:6" x14ac:dyDescent="0.2">
      <c r="D343" s="9"/>
      <c r="F343" s="9"/>
    </row>
    <row r="344" spans="4:6" x14ac:dyDescent="0.2">
      <c r="D344" s="9"/>
      <c r="F344" s="9"/>
    </row>
    <row r="345" spans="4:6" x14ac:dyDescent="0.2">
      <c r="D345" s="9"/>
      <c r="F345" s="9"/>
    </row>
    <row r="346" spans="4:6" x14ac:dyDescent="0.2">
      <c r="D346" s="9"/>
      <c r="F346" s="9"/>
    </row>
    <row r="347" spans="4:6" x14ac:dyDescent="0.2">
      <c r="D347" s="9"/>
      <c r="F347" s="9"/>
    </row>
    <row r="348" spans="4:6" x14ac:dyDescent="0.2">
      <c r="D348" s="9"/>
      <c r="F348" s="9"/>
    </row>
    <row r="349" spans="4:6" x14ac:dyDescent="0.2">
      <c r="D349" s="9"/>
      <c r="F349" s="9"/>
    </row>
    <row r="350" spans="4:6" x14ac:dyDescent="0.2">
      <c r="D350" s="9"/>
      <c r="F350" s="9"/>
    </row>
    <row r="351" spans="4:6" x14ac:dyDescent="0.2">
      <c r="D351" s="9"/>
      <c r="F351" s="9"/>
    </row>
    <row r="352" spans="4:6" x14ac:dyDescent="0.2">
      <c r="D352" s="9"/>
      <c r="F352" s="9"/>
    </row>
    <row r="353" spans="4:6" x14ac:dyDescent="0.2">
      <c r="D353" s="9"/>
      <c r="F353" s="9"/>
    </row>
    <row r="354" spans="4:6" x14ac:dyDescent="0.2">
      <c r="D354" s="9"/>
      <c r="F354" s="9"/>
    </row>
    <row r="355" spans="4:6" x14ac:dyDescent="0.2">
      <c r="D355" s="9"/>
      <c r="F355" s="9"/>
    </row>
    <row r="356" spans="4:6" x14ac:dyDescent="0.2">
      <c r="D356" s="9"/>
      <c r="F356" s="9"/>
    </row>
    <row r="357" spans="4:6" x14ac:dyDescent="0.2">
      <c r="D357" s="9"/>
      <c r="F357" s="9"/>
    </row>
    <row r="358" spans="4:6" x14ac:dyDescent="0.2">
      <c r="D358" s="9"/>
      <c r="F358" s="9"/>
    </row>
    <row r="359" spans="4:6" x14ac:dyDescent="0.2">
      <c r="D359" s="9"/>
      <c r="F359" s="9"/>
    </row>
    <row r="360" spans="4:6" x14ac:dyDescent="0.2">
      <c r="D360" s="9"/>
      <c r="F360" s="9"/>
    </row>
    <row r="361" spans="4:6" x14ac:dyDescent="0.2">
      <c r="D361" s="9"/>
      <c r="F361" s="9"/>
    </row>
    <row r="362" spans="4:6" x14ac:dyDescent="0.2">
      <c r="D362" s="9"/>
      <c r="F362" s="9"/>
    </row>
    <row r="363" spans="4:6" x14ac:dyDescent="0.2">
      <c r="D363" s="9"/>
      <c r="F363" s="9"/>
    </row>
    <row r="364" spans="4:6" x14ac:dyDescent="0.2">
      <c r="D364" s="9"/>
      <c r="F364" s="9"/>
    </row>
    <row r="365" spans="4:6" x14ac:dyDescent="0.2">
      <c r="D365" s="9"/>
      <c r="F365" s="9"/>
    </row>
    <row r="366" spans="4:6" x14ac:dyDescent="0.2">
      <c r="D366" s="9"/>
      <c r="F366" s="9"/>
    </row>
    <row r="367" spans="4:6" x14ac:dyDescent="0.2">
      <c r="D367" s="9"/>
      <c r="F367" s="9"/>
    </row>
    <row r="368" spans="4:6" x14ac:dyDescent="0.2">
      <c r="D368" s="9"/>
      <c r="F368" s="9"/>
    </row>
    <row r="369" spans="4:6" x14ac:dyDescent="0.2">
      <c r="D369" s="9"/>
      <c r="F369" s="9"/>
    </row>
    <row r="370" spans="4:6" x14ac:dyDescent="0.2">
      <c r="D370" s="9"/>
      <c r="F370" s="9"/>
    </row>
    <row r="371" spans="4:6" x14ac:dyDescent="0.2">
      <c r="D371" s="9"/>
      <c r="F371" s="9"/>
    </row>
    <row r="372" spans="4:6" x14ac:dyDescent="0.2">
      <c r="D372" s="9"/>
      <c r="F372" s="9"/>
    </row>
    <row r="373" spans="4:6" x14ac:dyDescent="0.2">
      <c r="D373" s="9"/>
      <c r="F373" s="9"/>
    </row>
    <row r="374" spans="4:6" x14ac:dyDescent="0.2">
      <c r="D374" s="9"/>
      <c r="F374" s="9"/>
    </row>
    <row r="375" spans="4:6" x14ac:dyDescent="0.2">
      <c r="D375" s="9"/>
      <c r="F375" s="9"/>
    </row>
    <row r="376" spans="4:6" x14ac:dyDescent="0.2">
      <c r="D376" s="9"/>
      <c r="F376" s="9"/>
    </row>
    <row r="377" spans="4:6" x14ac:dyDescent="0.2">
      <c r="D377" s="9"/>
      <c r="F377" s="9"/>
    </row>
    <row r="378" spans="4:6" x14ac:dyDescent="0.2">
      <c r="D378" s="9"/>
      <c r="F378" s="9"/>
    </row>
    <row r="379" spans="4:6" x14ac:dyDescent="0.2">
      <c r="D379" s="9"/>
      <c r="F379" s="9"/>
    </row>
    <row r="380" spans="4:6" x14ac:dyDescent="0.2">
      <c r="D380" s="9"/>
      <c r="F380" s="9"/>
    </row>
    <row r="381" spans="4:6" x14ac:dyDescent="0.2">
      <c r="D381" s="9"/>
      <c r="F381" s="9"/>
    </row>
    <row r="382" spans="4:6" x14ac:dyDescent="0.2">
      <c r="D382" s="9"/>
      <c r="F382" s="9"/>
    </row>
    <row r="383" spans="4:6" x14ac:dyDescent="0.2">
      <c r="D383" s="9"/>
      <c r="F383" s="9"/>
    </row>
    <row r="384" spans="4:6" x14ac:dyDescent="0.2">
      <c r="D384" s="9"/>
      <c r="F384" s="9"/>
    </row>
    <row r="385" spans="4:6" x14ac:dyDescent="0.2">
      <c r="D385" s="9"/>
      <c r="F385" s="9"/>
    </row>
    <row r="386" spans="4:6" x14ac:dyDescent="0.2">
      <c r="D386" s="9"/>
      <c r="F386" s="9"/>
    </row>
    <row r="387" spans="4:6" x14ac:dyDescent="0.2">
      <c r="D387" s="9"/>
      <c r="F387" s="9"/>
    </row>
    <row r="388" spans="4:6" x14ac:dyDescent="0.2">
      <c r="D388" s="9"/>
      <c r="F388" s="9"/>
    </row>
    <row r="389" spans="4:6" x14ac:dyDescent="0.2">
      <c r="D389" s="9"/>
      <c r="F389" s="9"/>
    </row>
    <row r="390" spans="4:6" x14ac:dyDescent="0.2">
      <c r="D390" s="9"/>
      <c r="F390" s="9"/>
    </row>
    <row r="391" spans="4:6" x14ac:dyDescent="0.2">
      <c r="D391" s="9"/>
      <c r="F391" s="9"/>
    </row>
    <row r="392" spans="4:6" x14ac:dyDescent="0.2">
      <c r="D392" s="9"/>
      <c r="F392" s="9"/>
    </row>
    <row r="393" spans="4:6" x14ac:dyDescent="0.2">
      <c r="D393" s="9"/>
      <c r="F393" s="9"/>
    </row>
    <row r="394" spans="4:6" x14ac:dyDescent="0.2">
      <c r="D394" s="9"/>
      <c r="F394" s="9"/>
    </row>
    <row r="395" spans="4:6" x14ac:dyDescent="0.2">
      <c r="D395" s="9"/>
      <c r="F395" s="9"/>
    </row>
    <row r="396" spans="4:6" x14ac:dyDescent="0.2">
      <c r="D396" s="9"/>
      <c r="F396" s="9"/>
    </row>
    <row r="397" spans="4:6" x14ac:dyDescent="0.2">
      <c r="D397" s="9"/>
      <c r="F397" s="9"/>
    </row>
    <row r="398" spans="4:6" x14ac:dyDescent="0.2">
      <c r="D398" s="9"/>
      <c r="F398" s="9"/>
    </row>
    <row r="399" spans="4:6" x14ac:dyDescent="0.2">
      <c r="D399" s="9"/>
      <c r="F399" s="9"/>
    </row>
    <row r="400" spans="4:6" x14ac:dyDescent="0.2">
      <c r="D400" s="9"/>
      <c r="F400" s="9"/>
    </row>
    <row r="401" spans="4:6" x14ac:dyDescent="0.2">
      <c r="D401" s="9"/>
      <c r="F401" s="9"/>
    </row>
    <row r="402" spans="4:6" x14ac:dyDescent="0.2">
      <c r="D402" s="9"/>
      <c r="F402" s="9"/>
    </row>
    <row r="403" spans="4:6" x14ac:dyDescent="0.2">
      <c r="D403" s="9"/>
      <c r="F403" s="9"/>
    </row>
    <row r="404" spans="4:6" x14ac:dyDescent="0.2">
      <c r="D404" s="9"/>
      <c r="F404" s="9"/>
    </row>
    <row r="405" spans="4:6" x14ac:dyDescent="0.2">
      <c r="D405" s="9"/>
      <c r="F405" s="9"/>
    </row>
    <row r="406" spans="4:6" x14ac:dyDescent="0.2">
      <c r="D406" s="9"/>
      <c r="F406" s="9"/>
    </row>
    <row r="407" spans="4:6" x14ac:dyDescent="0.2">
      <c r="D407" s="9"/>
      <c r="F407" s="9"/>
    </row>
    <row r="408" spans="4:6" x14ac:dyDescent="0.2">
      <c r="D408" s="9"/>
      <c r="F408" s="9"/>
    </row>
    <row r="409" spans="4:6" x14ac:dyDescent="0.2">
      <c r="D409" s="9"/>
      <c r="F409" s="9"/>
    </row>
    <row r="410" spans="4:6" x14ac:dyDescent="0.2">
      <c r="D410" s="9"/>
      <c r="F410" s="9"/>
    </row>
    <row r="411" spans="4:6" x14ac:dyDescent="0.2">
      <c r="D411" s="9"/>
      <c r="F411" s="9"/>
    </row>
    <row r="412" spans="4:6" x14ac:dyDescent="0.2">
      <c r="D412" s="9"/>
      <c r="F412" s="9"/>
    </row>
    <row r="413" spans="4:6" x14ac:dyDescent="0.2">
      <c r="D413" s="9"/>
      <c r="F413" s="9"/>
    </row>
    <row r="414" spans="4:6" x14ac:dyDescent="0.2">
      <c r="D414" s="9"/>
      <c r="F414" s="9"/>
    </row>
    <row r="415" spans="4:6" x14ac:dyDescent="0.2">
      <c r="D415" s="9"/>
      <c r="F415" s="9"/>
    </row>
    <row r="416" spans="4:6" x14ac:dyDescent="0.2">
      <c r="D416" s="9"/>
      <c r="F416" s="9"/>
    </row>
    <row r="417" spans="4:6" x14ac:dyDescent="0.2">
      <c r="D417" s="9"/>
      <c r="F417" s="9"/>
    </row>
    <row r="418" spans="4:6" x14ac:dyDescent="0.2">
      <c r="D418" s="9"/>
      <c r="F418" s="9"/>
    </row>
    <row r="419" spans="4:6" x14ac:dyDescent="0.2">
      <c r="D419" s="9"/>
      <c r="F419" s="9"/>
    </row>
    <row r="420" spans="4:6" x14ac:dyDescent="0.2">
      <c r="D420" s="9"/>
      <c r="F420" s="9"/>
    </row>
    <row r="421" spans="4:6" x14ac:dyDescent="0.2">
      <c r="D421" s="9"/>
      <c r="F421" s="9"/>
    </row>
    <row r="422" spans="4:6" x14ac:dyDescent="0.2">
      <c r="D422" s="9"/>
      <c r="F422" s="9"/>
    </row>
    <row r="423" spans="4:6" x14ac:dyDescent="0.2">
      <c r="D423" s="9"/>
      <c r="F423" s="9"/>
    </row>
    <row r="424" spans="4:6" x14ac:dyDescent="0.2">
      <c r="D424" s="9"/>
      <c r="F424" s="9"/>
    </row>
    <row r="425" spans="4:6" x14ac:dyDescent="0.2">
      <c r="D425" s="9"/>
      <c r="F425" s="9"/>
    </row>
    <row r="426" spans="4:6" x14ac:dyDescent="0.2">
      <c r="D426" s="9"/>
      <c r="F426" s="9"/>
    </row>
    <row r="427" spans="4:6" x14ac:dyDescent="0.2">
      <c r="D427" s="9"/>
      <c r="F427" s="9"/>
    </row>
    <row r="428" spans="4:6" x14ac:dyDescent="0.2">
      <c r="D428" s="9"/>
      <c r="F428" s="9"/>
    </row>
    <row r="429" spans="4:6" x14ac:dyDescent="0.2">
      <c r="D429" s="9"/>
      <c r="F429" s="9"/>
    </row>
    <row r="430" spans="4:6" x14ac:dyDescent="0.2">
      <c r="D430" s="9"/>
      <c r="F430" s="9"/>
    </row>
    <row r="431" spans="4:6" x14ac:dyDescent="0.2">
      <c r="D431" s="9"/>
      <c r="F431" s="9"/>
    </row>
    <row r="432" spans="4:6" x14ac:dyDescent="0.2">
      <c r="D432" s="9"/>
      <c r="F432" s="9"/>
    </row>
    <row r="433" spans="4:6" x14ac:dyDescent="0.2">
      <c r="D433" s="9"/>
      <c r="F433" s="9"/>
    </row>
    <row r="434" spans="4:6" x14ac:dyDescent="0.2">
      <c r="D434" s="9"/>
      <c r="F434" s="9"/>
    </row>
    <row r="435" spans="4:6" x14ac:dyDescent="0.2">
      <c r="D435" s="9"/>
      <c r="F435" s="9"/>
    </row>
    <row r="436" spans="4:6" x14ac:dyDescent="0.2">
      <c r="D436" s="9"/>
      <c r="F436" s="9"/>
    </row>
    <row r="437" spans="4:6" x14ac:dyDescent="0.2">
      <c r="D437" s="9"/>
      <c r="F437" s="9"/>
    </row>
    <row r="438" spans="4:6" x14ac:dyDescent="0.2">
      <c r="D438" s="9"/>
      <c r="F438" s="9"/>
    </row>
    <row r="439" spans="4:6" x14ac:dyDescent="0.2">
      <c r="D439" s="9"/>
      <c r="F439" s="9"/>
    </row>
    <row r="440" spans="4:6" x14ac:dyDescent="0.2">
      <c r="D440" s="9"/>
      <c r="F440" s="9"/>
    </row>
    <row r="441" spans="4:6" x14ac:dyDescent="0.2">
      <c r="D441" s="9"/>
      <c r="F441" s="9"/>
    </row>
    <row r="442" spans="4:6" x14ac:dyDescent="0.2">
      <c r="D442" s="9"/>
      <c r="F442" s="9"/>
    </row>
    <row r="443" spans="4:6" x14ac:dyDescent="0.2">
      <c r="D443" s="9"/>
      <c r="F443" s="9"/>
    </row>
    <row r="444" spans="4:6" x14ac:dyDescent="0.2">
      <c r="D444" s="9"/>
      <c r="F444" s="9"/>
    </row>
    <row r="445" spans="4:6" x14ac:dyDescent="0.2">
      <c r="D445" s="9"/>
      <c r="F445" s="9"/>
    </row>
    <row r="446" spans="4:6" x14ac:dyDescent="0.2">
      <c r="D446" s="9"/>
      <c r="F446" s="9"/>
    </row>
    <row r="447" spans="4:6" x14ac:dyDescent="0.2">
      <c r="D447" s="9"/>
      <c r="F447" s="9"/>
    </row>
    <row r="448" spans="4:6" x14ac:dyDescent="0.2">
      <c r="D448" s="9"/>
      <c r="F448" s="9"/>
    </row>
    <row r="449" spans="4:6" x14ac:dyDescent="0.2">
      <c r="D449" s="9"/>
      <c r="F449" s="9"/>
    </row>
    <row r="450" spans="4:6" x14ac:dyDescent="0.2">
      <c r="D450" s="9"/>
      <c r="F450" s="9"/>
    </row>
    <row r="451" spans="4:6" x14ac:dyDescent="0.2">
      <c r="D451" s="9"/>
      <c r="F451" s="9"/>
    </row>
    <row r="452" spans="4:6" x14ac:dyDescent="0.2">
      <c r="D452" s="9"/>
      <c r="F452" s="9"/>
    </row>
    <row r="453" spans="4:6" x14ac:dyDescent="0.2">
      <c r="D453" s="9"/>
      <c r="F453" s="9"/>
    </row>
    <row r="454" spans="4:6" x14ac:dyDescent="0.2">
      <c r="D454" s="9"/>
      <c r="F454" s="9"/>
    </row>
    <row r="455" spans="4:6" x14ac:dyDescent="0.2">
      <c r="D455" s="9"/>
      <c r="F455" s="9"/>
    </row>
    <row r="456" spans="4:6" x14ac:dyDescent="0.2">
      <c r="D456" s="9"/>
      <c r="F456" s="9"/>
    </row>
    <row r="457" spans="4:6" x14ac:dyDescent="0.2">
      <c r="D457" s="9"/>
      <c r="F457" s="9"/>
    </row>
    <row r="458" spans="4:6" x14ac:dyDescent="0.2">
      <c r="D458" s="9"/>
      <c r="F458" s="9"/>
    </row>
    <row r="459" spans="4:6" x14ac:dyDescent="0.2">
      <c r="D459" s="9"/>
      <c r="F459" s="9"/>
    </row>
    <row r="460" spans="4:6" x14ac:dyDescent="0.2">
      <c r="D460" s="9"/>
      <c r="F460" s="9"/>
    </row>
    <row r="461" spans="4:6" x14ac:dyDescent="0.2">
      <c r="D461" s="9"/>
      <c r="F461" s="9"/>
    </row>
    <row r="462" spans="4:6" x14ac:dyDescent="0.2">
      <c r="D462" s="9"/>
      <c r="F462" s="9"/>
    </row>
    <row r="463" spans="4:6" x14ac:dyDescent="0.2">
      <c r="D463" s="9"/>
      <c r="F463" s="9"/>
    </row>
    <row r="464" spans="4:6" x14ac:dyDescent="0.2">
      <c r="D464" s="9"/>
      <c r="F464" s="9"/>
    </row>
    <row r="465" spans="4:6" x14ac:dyDescent="0.2">
      <c r="D465" s="9"/>
      <c r="F465" s="9"/>
    </row>
    <row r="466" spans="4:6" x14ac:dyDescent="0.2">
      <c r="D466" s="9"/>
      <c r="F466" s="9"/>
    </row>
    <row r="467" spans="4:6" x14ac:dyDescent="0.2">
      <c r="D467" s="9"/>
      <c r="F467" s="9"/>
    </row>
    <row r="468" spans="4:6" x14ac:dyDescent="0.2">
      <c r="D468" s="9"/>
      <c r="F468" s="9"/>
    </row>
    <row r="469" spans="4:6" x14ac:dyDescent="0.2">
      <c r="D469" s="9"/>
      <c r="F469" s="9"/>
    </row>
    <row r="470" spans="4:6" x14ac:dyDescent="0.2">
      <c r="D470" s="9"/>
      <c r="F470" s="9"/>
    </row>
    <row r="471" spans="4:6" x14ac:dyDescent="0.2">
      <c r="D471" s="9"/>
      <c r="F471" s="9"/>
    </row>
    <row r="472" spans="4:6" x14ac:dyDescent="0.2">
      <c r="D472" s="9"/>
      <c r="F472" s="9"/>
    </row>
    <row r="473" spans="4:6" x14ac:dyDescent="0.2">
      <c r="D473" s="9"/>
      <c r="F473" s="9"/>
    </row>
    <row r="474" spans="4:6" x14ac:dyDescent="0.2">
      <c r="D474" s="9"/>
      <c r="F474" s="9"/>
    </row>
    <row r="475" spans="4:6" x14ac:dyDescent="0.2">
      <c r="D475" s="9"/>
      <c r="F475" s="9"/>
    </row>
    <row r="476" spans="4:6" x14ac:dyDescent="0.2">
      <c r="D476" s="9"/>
      <c r="F476" s="9"/>
    </row>
    <row r="477" spans="4:6" x14ac:dyDescent="0.2">
      <c r="D477" s="9"/>
      <c r="F477" s="9"/>
    </row>
    <row r="478" spans="4:6" x14ac:dyDescent="0.2">
      <c r="D478" s="9"/>
      <c r="F478" s="9"/>
    </row>
    <row r="479" spans="4:6" x14ac:dyDescent="0.2">
      <c r="D479" s="9"/>
      <c r="F479" s="9"/>
    </row>
    <row r="480" spans="4:6" x14ac:dyDescent="0.2">
      <c r="D480" s="9"/>
      <c r="F480" s="9"/>
    </row>
    <row r="481" spans="4:6" x14ac:dyDescent="0.2">
      <c r="D481" s="9"/>
      <c r="F481" s="9"/>
    </row>
    <row r="482" spans="4:6" x14ac:dyDescent="0.2">
      <c r="D482" s="9"/>
      <c r="F482" s="9"/>
    </row>
    <row r="483" spans="4:6" x14ac:dyDescent="0.2">
      <c r="D483" s="9"/>
      <c r="F483" s="9"/>
    </row>
    <row r="484" spans="4:6" x14ac:dyDescent="0.2">
      <c r="D484" s="9"/>
      <c r="F484" s="9"/>
    </row>
    <row r="485" spans="4:6" x14ac:dyDescent="0.2">
      <c r="D485" s="9"/>
      <c r="F485" s="9"/>
    </row>
    <row r="486" spans="4:6" x14ac:dyDescent="0.2">
      <c r="D486" s="9"/>
      <c r="F486" s="9"/>
    </row>
    <row r="487" spans="4:6" x14ac:dyDescent="0.2">
      <c r="D487" s="9"/>
      <c r="F487" s="9"/>
    </row>
    <row r="488" spans="4:6" x14ac:dyDescent="0.2">
      <c r="D488" s="9"/>
      <c r="F488" s="9"/>
    </row>
    <row r="489" spans="4:6" x14ac:dyDescent="0.2">
      <c r="D489" s="9"/>
      <c r="F489" s="9"/>
    </row>
    <row r="490" spans="4:6" x14ac:dyDescent="0.2">
      <c r="D490" s="9"/>
      <c r="F490" s="9"/>
    </row>
    <row r="491" spans="4:6" x14ac:dyDescent="0.2">
      <c r="D491" s="9"/>
      <c r="F491" s="9"/>
    </row>
    <row r="492" spans="4:6" x14ac:dyDescent="0.2">
      <c r="D492" s="9"/>
      <c r="F492" s="9"/>
    </row>
    <row r="493" spans="4:6" x14ac:dyDescent="0.2">
      <c r="D493" s="9"/>
      <c r="F493" s="9"/>
    </row>
    <row r="494" spans="4:6" x14ac:dyDescent="0.2">
      <c r="D494" s="9"/>
      <c r="F494" s="9"/>
    </row>
    <row r="495" spans="4:6" x14ac:dyDescent="0.2">
      <c r="D495" s="9"/>
      <c r="F495" s="9"/>
    </row>
    <row r="496" spans="4:6" x14ac:dyDescent="0.2">
      <c r="D496" s="9"/>
      <c r="F496" s="9"/>
    </row>
    <row r="497" spans="4:6" x14ac:dyDescent="0.2">
      <c r="D497" s="9"/>
      <c r="F497" s="9"/>
    </row>
    <row r="498" spans="4:6" x14ac:dyDescent="0.2">
      <c r="D498" s="9"/>
      <c r="F498" s="9"/>
    </row>
    <row r="499" spans="4:6" x14ac:dyDescent="0.2">
      <c r="D499" s="9"/>
      <c r="F499" s="9"/>
    </row>
    <row r="500" spans="4:6" x14ac:dyDescent="0.2">
      <c r="D500" s="9"/>
      <c r="F500" s="9"/>
    </row>
    <row r="501" spans="4:6" x14ac:dyDescent="0.2">
      <c r="D501" s="9"/>
      <c r="F501" s="9"/>
    </row>
    <row r="502" spans="4:6" x14ac:dyDescent="0.2">
      <c r="D502" s="9"/>
      <c r="F502" s="9"/>
    </row>
    <row r="503" spans="4:6" x14ac:dyDescent="0.2">
      <c r="D503" s="9"/>
      <c r="F503" s="9"/>
    </row>
    <row r="504" spans="4:6" x14ac:dyDescent="0.2">
      <c r="D504" s="9"/>
      <c r="F504" s="9"/>
    </row>
    <row r="505" spans="4:6" x14ac:dyDescent="0.2">
      <c r="D505" s="9"/>
      <c r="F505" s="9"/>
    </row>
    <row r="506" spans="4:6" x14ac:dyDescent="0.2">
      <c r="D506" s="9"/>
      <c r="F506" s="9"/>
    </row>
    <row r="507" spans="4:6" x14ac:dyDescent="0.2">
      <c r="D507" s="9"/>
      <c r="F507" s="9"/>
    </row>
    <row r="508" spans="4:6" x14ac:dyDescent="0.2">
      <c r="D508" s="9"/>
      <c r="F508" s="9"/>
    </row>
    <row r="509" spans="4:6" x14ac:dyDescent="0.2">
      <c r="D509" s="9"/>
      <c r="F509" s="9"/>
    </row>
    <row r="510" spans="4:6" x14ac:dyDescent="0.2">
      <c r="D510" s="9"/>
      <c r="F510" s="9"/>
    </row>
    <row r="511" spans="4:6" x14ac:dyDescent="0.2">
      <c r="D511" s="9"/>
      <c r="F511" s="9"/>
    </row>
    <row r="512" spans="4:6" x14ac:dyDescent="0.2">
      <c r="D512" s="9"/>
      <c r="F512" s="9"/>
    </row>
    <row r="513" spans="4:6" x14ac:dyDescent="0.2">
      <c r="D513" s="9"/>
      <c r="F513" s="9"/>
    </row>
    <row r="514" spans="4:6" x14ac:dyDescent="0.2">
      <c r="D514" s="9"/>
      <c r="F514" s="9"/>
    </row>
    <row r="515" spans="4:6" x14ac:dyDescent="0.2">
      <c r="D515" s="9"/>
      <c r="F515" s="9"/>
    </row>
    <row r="516" spans="4:6" x14ac:dyDescent="0.2">
      <c r="D516" s="9"/>
      <c r="F516" s="9"/>
    </row>
    <row r="517" spans="4:6" x14ac:dyDescent="0.2">
      <c r="D517" s="9"/>
      <c r="F517" s="9"/>
    </row>
    <row r="518" spans="4:6" x14ac:dyDescent="0.2">
      <c r="D518" s="9"/>
      <c r="F518" s="9"/>
    </row>
    <row r="519" spans="4:6" x14ac:dyDescent="0.2">
      <c r="D519" s="9"/>
      <c r="F519" s="9"/>
    </row>
    <row r="520" spans="4:6" x14ac:dyDescent="0.2">
      <c r="D520" s="9"/>
      <c r="F520" s="9"/>
    </row>
    <row r="521" spans="4:6" x14ac:dyDescent="0.2">
      <c r="D521" s="9"/>
      <c r="F521" s="9"/>
    </row>
    <row r="522" spans="4:6" x14ac:dyDescent="0.2">
      <c r="D522" s="9"/>
      <c r="F522" s="9"/>
    </row>
    <row r="523" spans="4:6" x14ac:dyDescent="0.2">
      <c r="D523" s="9"/>
      <c r="F523" s="9"/>
    </row>
    <row r="524" spans="4:6" x14ac:dyDescent="0.2">
      <c r="D524" s="9"/>
      <c r="F524" s="9"/>
    </row>
    <row r="525" spans="4:6" x14ac:dyDescent="0.2">
      <c r="D525" s="9"/>
      <c r="F525" s="9"/>
    </row>
    <row r="526" spans="4:6" x14ac:dyDescent="0.2">
      <c r="D526" s="9"/>
      <c r="F526" s="9"/>
    </row>
    <row r="527" spans="4:6" x14ac:dyDescent="0.2">
      <c r="D527" s="9"/>
    </row>
    <row r="528" spans="4:6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 t="s">
        <v>24</v>
      </c>
    </row>
    <row r="3036" spans="4:4" x14ac:dyDescent="0.2">
      <c r="D3036" s="9" t="s">
        <v>36</v>
      </c>
    </row>
    <row r="3037" spans="4:4" x14ac:dyDescent="0.2">
      <c r="D3037" s="9" t="s">
        <v>35</v>
      </c>
    </row>
    <row r="3038" spans="4:4" x14ac:dyDescent="0.2">
      <c r="D3038" s="9" t="s">
        <v>34</v>
      </c>
    </row>
    <row r="3039" spans="4:4" x14ac:dyDescent="0.2">
      <c r="D3039" s="9" t="s">
        <v>33</v>
      </c>
    </row>
    <row r="3040" spans="4:4" x14ac:dyDescent="0.2">
      <c r="D3040" s="9" t="s">
        <v>32</v>
      </c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</sheetData>
  <mergeCells count="4">
    <mergeCell ref="A1:E1"/>
    <mergeCell ref="A2:E2"/>
    <mergeCell ref="H2:I2"/>
    <mergeCell ref="K2:L2"/>
  </mergeCells>
  <dataValidations count="2">
    <dataValidation type="list" allowBlank="1" showInputMessage="1" showErrorMessage="1" sqref="D52:D63 D65:D1035" xr:uid="{00000000-0002-0000-0000-000000000000}">
      <formula1>$D$2989:$D$2994</formula1>
    </dataValidation>
    <dataValidation type="list" allowBlank="1" showInputMessage="1" showErrorMessage="1" sqref="R5:R1671" xr:uid="{00000000-0002-0000-0000-0000D7030000}">
      <formula1>"si,no"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INCASSATI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Ricco Andrea</dc:creator>
  <cp:keywords/>
  <dc:description/>
  <cp:lastModifiedBy>Eurete SRL .</cp:lastModifiedBy>
  <dcterms:created xsi:type="dcterms:W3CDTF">2015-04-16T07:03:11Z</dcterms:created>
  <dcterms:modified xsi:type="dcterms:W3CDTF">2024-11-14T08:53:44Z</dcterms:modified>
  <cp:category/>
</cp:coreProperties>
</file>